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. 23.11.2017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K62" i="2" l="1"/>
  <c r="J62" i="2"/>
  <c r="I62" i="2"/>
  <c r="H62" i="2"/>
  <c r="G62" i="2"/>
  <c r="H43" i="2" l="1"/>
  <c r="I43" i="2"/>
  <c r="K43" i="2"/>
  <c r="K64" i="2" l="1"/>
  <c r="G64" i="2"/>
  <c r="I64" i="2"/>
  <c r="H64" i="2"/>
</calcChain>
</file>

<file path=xl/sharedStrings.xml><?xml version="1.0" encoding="utf-8"?>
<sst xmlns="http://schemas.openxmlformats.org/spreadsheetml/2006/main" count="149" uniqueCount="90">
  <si>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</si>
  <si>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</si>
  <si>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</si>
  <si>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</si>
  <si>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</si>
  <si>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</si>
  <si>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</si>
  <si>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</si>
  <si>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</si>
  <si>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</si>
  <si>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</si>
  <si>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</si>
  <si>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</si>
  <si>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</si>
  <si>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</si>
  <si>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</si>
  <si>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</si>
  <si>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</si>
  <si>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</si>
  <si>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</si>
  <si>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</si>
  <si>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</si>
  <si>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</si>
  <si>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</si>
  <si>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</si>
  <si>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</si>
  <si>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</si>
  <si>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</si>
  <si>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</si>
  <si>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</si>
  <si>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</si>
  <si>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</si>
  <si>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</si>
  <si>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</si>
  <si>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</si>
  <si>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</si>
  <si>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</si>
  <si>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</si>
  <si>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</si>
  <si>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</si>
  <si>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Instalacja klimatyzacji w świetlicy wiejskiej w Dubinie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</si>
  <si>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</si>
  <si>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</si>
  <si>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</si>
  <si>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</si>
  <si>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</si>
  <si>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</si>
  <si>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Przebudowa drogi gminnej w Dubinie</t>
  </si>
  <si>
    <t>Zakup elementów na place zabaw</t>
  </si>
  <si>
    <t>Wniesienie udziałów do MZO Sp. z o.o. w Lesznie</t>
  </si>
  <si>
    <t>Dofinansowanie zakupu samochodu ratowniczo-gaśniczego                                             przez jednostkę OSP w Jutrosinie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</si>
  <si>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</si>
  <si>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</si>
  <si>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</si>
  <si>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</si>
  <si>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</si>
  <si>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</si>
  <si>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</si>
  <si>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</si>
  <si>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Budowa kanalizacji sanitarnej wraz z przyłączami                                         w miejscowości Domaradzice</t>
  </si>
  <si>
    <t>Oświetlenie uliczne Janowo-Stasin  (dokumentacja projektowa)</t>
  </si>
  <si>
    <t>Poprawa walorów środowiskowych na terenie Gminy Jutrosin poprzez renowację stawów wraz z rekreacyjnym zagospodarowaniem ich terenu, odnowienie rowów melioracyjnych oraz wykonanie nasadzeń drzew</t>
  </si>
  <si>
    <t>2017-2018</t>
  </si>
  <si>
    <t>Przebudowa ul. Wrocławskiej w Jutrosinie</t>
  </si>
  <si>
    <t>Zakup elementów placu zabaw - Jutrosin</t>
  </si>
  <si>
    <t>Zespół Szkół im. Jana Pawła II                  w Jutrosinie</t>
  </si>
  <si>
    <t>Podjazd dla osób niepełnosprawnych i balustrada przy świetlicy wiejskiej w Grąbkowie</t>
  </si>
  <si>
    <t xml:space="preserve">Modernizacja budynku Zespołu Szkół w Jutrosinie                                      i wykonanie podjazdu dla niepełnosprawnych </t>
  </si>
  <si>
    <t>Zagospodarowanie placu zabaw i zakup wyposażenia - Sołectwo Zmysłowo</t>
  </si>
  <si>
    <t>z dnia 23 listopada  2017 r.</t>
  </si>
  <si>
    <t>852</t>
  </si>
  <si>
    <t>85295</t>
  </si>
  <si>
    <t xml:space="preserve">Centrum wsparcia opiekunów nieformalnych i faktycznych oraz seniorów w Gminie Jutrosin </t>
  </si>
  <si>
    <t>2016-2021</t>
  </si>
  <si>
    <t>2017-2019</t>
  </si>
  <si>
    <t>900</t>
  </si>
  <si>
    <t>90001</t>
  </si>
  <si>
    <t>Budowa kanalizacji sanitarnej ul. Izydora Kaminiarza                             w Jutrosinie</t>
  </si>
  <si>
    <t>801</t>
  </si>
  <si>
    <t>80104</t>
  </si>
  <si>
    <t>Przebudowa pomieszczeń szkolnych na pomieszczenia przedszkolne w Jutrosinie</t>
  </si>
  <si>
    <t>Zakup zmywarki - Przedszkole w Jutrosinie</t>
  </si>
  <si>
    <t>Modernizacja łazienki - Przedszkole w Jutrosinie</t>
  </si>
  <si>
    <t>Przebudowa chodnika przy ul. Polnej w Jutrosinie</t>
  </si>
  <si>
    <t>Zakup kosiarki</t>
  </si>
  <si>
    <t>w Jutrosinie Nr XXXII/147/2017</t>
  </si>
  <si>
    <t>Załącznik Nr 5</t>
  </si>
  <si>
    <t>Modernizacja boiska sportowego przy Szkole Podstawowej                        w Dubinie</t>
  </si>
  <si>
    <t>Szkoła Podstawowa                              w Dubinie</t>
  </si>
  <si>
    <t>Zakup komputera i kserokopiarki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</si>
</sst>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43" zoomScaleSheetLayoutView="100" workbookViewId="0">
      <selection activeCell="E21" sqref="E21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64" t="s">
        <v>86</v>
      </c>
      <c r="K1" s="64"/>
      <c r="L1"/>
    </row>
    <row r="2" spans="1:12" x14ac:dyDescent="0.2">
      <c r="J2" s="66" t="s">
        <v>20</v>
      </c>
      <c r="K2" s="64"/>
      <c r="L2" s="64"/>
    </row>
    <row r="3" spans="1:12" x14ac:dyDescent="0.2">
      <c r="J3" s="64" t="s">
        <v>85</v>
      </c>
      <c r="K3" s="64"/>
      <c r="L3" s="64"/>
    </row>
    <row r="4" spans="1:12" x14ac:dyDescent="0.2">
      <c r="J4" s="67" t="s">
        <v>69</v>
      </c>
      <c r="K4" s="68"/>
      <c r="L4" s="64"/>
    </row>
    <row r="5" spans="1:12" ht="11.25" customHeight="1" x14ac:dyDescent="0.2">
      <c r="J5" s="70"/>
      <c r="K5" s="70"/>
      <c r="L5" s="70"/>
    </row>
    <row r="6" spans="1:12" ht="18.75" x14ac:dyDescent="0.2">
      <c r="A6" s="65" t="s">
        <v>36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69" t="s">
        <v>1</v>
      </c>
      <c r="B8" s="69" t="s">
        <v>2</v>
      </c>
      <c r="C8" s="69" t="s">
        <v>3</v>
      </c>
      <c r="D8" s="69" t="s">
        <v>6</v>
      </c>
      <c r="E8" s="58" t="s">
        <v>13</v>
      </c>
      <c r="F8" s="58" t="s">
        <v>7</v>
      </c>
      <c r="G8" s="58" t="s">
        <v>8</v>
      </c>
      <c r="H8" s="58" t="s">
        <v>37</v>
      </c>
      <c r="I8" s="60" t="s">
        <v>4</v>
      </c>
      <c r="J8" s="61"/>
      <c r="K8" s="62"/>
      <c r="L8" s="58" t="s">
        <v>5</v>
      </c>
    </row>
    <row r="9" spans="1:12" s="5" customFormat="1" ht="18.75" customHeight="1" x14ac:dyDescent="0.2">
      <c r="A9" s="69"/>
      <c r="B9" s="69"/>
      <c r="C9" s="69"/>
      <c r="D9" s="69"/>
      <c r="E9" s="58"/>
      <c r="F9" s="58"/>
      <c r="G9" s="58"/>
      <c r="H9" s="59"/>
      <c r="I9" s="58" t="s">
        <v>38</v>
      </c>
      <c r="J9" s="60" t="s">
        <v>10</v>
      </c>
      <c r="K9" s="63"/>
      <c r="L9" s="58"/>
    </row>
    <row r="10" spans="1:12" s="5" customFormat="1" ht="11.25" customHeight="1" x14ac:dyDescent="0.2">
      <c r="A10" s="69"/>
      <c r="B10" s="69"/>
      <c r="C10" s="69"/>
      <c r="D10" s="69"/>
      <c r="E10" s="58"/>
      <c r="F10" s="58"/>
      <c r="G10" s="58"/>
      <c r="H10" s="59"/>
      <c r="I10" s="59"/>
      <c r="J10" s="58" t="s">
        <v>14</v>
      </c>
      <c r="K10" s="58" t="s">
        <v>9</v>
      </c>
      <c r="L10" s="58"/>
    </row>
    <row r="11" spans="1:12" s="5" customFormat="1" ht="11.25" x14ac:dyDescent="0.2">
      <c r="A11" s="69"/>
      <c r="B11" s="69"/>
      <c r="C11" s="69"/>
      <c r="D11" s="69"/>
      <c r="E11" s="58"/>
      <c r="F11" s="58"/>
      <c r="G11" s="58"/>
      <c r="H11" s="59"/>
      <c r="I11" s="59"/>
      <c r="J11" s="58"/>
      <c r="K11" s="58"/>
      <c r="L11" s="58"/>
    </row>
    <row r="12" spans="1:12" s="5" customFormat="1" ht="30.75" customHeight="1" x14ac:dyDescent="0.2">
      <c r="A12" s="69"/>
      <c r="B12" s="69"/>
      <c r="C12" s="69"/>
      <c r="D12" s="69"/>
      <c r="E12" s="58"/>
      <c r="F12" s="59"/>
      <c r="G12" s="58"/>
      <c r="H12" s="59"/>
      <c r="I12" s="59"/>
      <c r="J12" s="58"/>
      <c r="K12" s="58"/>
      <c r="L12" s="58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71" t="s">
        <v>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</row>
    <row r="15" spans="1:12" s="10" customFormat="1" ht="35.25" customHeight="1" x14ac:dyDescent="0.2">
      <c r="A15" s="30">
        <v>1</v>
      </c>
      <c r="B15" s="52" t="s">
        <v>15</v>
      </c>
      <c r="C15" s="52" t="s">
        <v>30</v>
      </c>
      <c r="D15" s="13">
        <v>6050</v>
      </c>
      <c r="E15" s="56" t="s">
        <v>55</v>
      </c>
      <c r="F15" s="13">
        <v>2017</v>
      </c>
      <c r="G15" s="15">
        <v>75000</v>
      </c>
      <c r="H15" s="16">
        <v>0</v>
      </c>
      <c r="I15" s="17">
        <v>75000</v>
      </c>
      <c r="J15" s="16">
        <v>75000</v>
      </c>
      <c r="K15" s="16">
        <v>0</v>
      </c>
      <c r="L15" s="31" t="s">
        <v>16</v>
      </c>
    </row>
    <row r="16" spans="1:12" s="10" customFormat="1" ht="29.25" customHeight="1" x14ac:dyDescent="0.2">
      <c r="A16" s="30">
        <v>2</v>
      </c>
      <c r="B16" s="52" t="s">
        <v>26</v>
      </c>
      <c r="C16" s="52" t="s">
        <v>27</v>
      </c>
      <c r="D16" s="13">
        <v>6050</v>
      </c>
      <c r="E16" s="56" t="s">
        <v>83</v>
      </c>
      <c r="F16" s="13">
        <v>2017</v>
      </c>
      <c r="G16" s="15">
        <v>42000</v>
      </c>
      <c r="H16" s="16">
        <v>0</v>
      </c>
      <c r="I16" s="17">
        <v>42000</v>
      </c>
      <c r="J16" s="16">
        <v>42000</v>
      </c>
      <c r="K16" s="16">
        <v>0</v>
      </c>
      <c r="L16" s="31" t="s">
        <v>16</v>
      </c>
    </row>
    <row r="17" spans="1:12" s="10" customFormat="1" ht="27" customHeight="1" x14ac:dyDescent="0.2">
      <c r="A17" s="30">
        <v>3</v>
      </c>
      <c r="B17" s="30">
        <v>600</v>
      </c>
      <c r="C17" s="30">
        <v>60016</v>
      </c>
      <c r="D17" s="13">
        <v>6050</v>
      </c>
      <c r="E17" s="56" t="s">
        <v>47</v>
      </c>
      <c r="F17" s="13">
        <v>2017</v>
      </c>
      <c r="G17" s="15">
        <v>248909</v>
      </c>
      <c r="H17" s="16">
        <v>0</v>
      </c>
      <c r="I17" s="17">
        <v>248909</v>
      </c>
      <c r="J17" s="16">
        <v>248909</v>
      </c>
      <c r="K17" s="16">
        <v>0</v>
      </c>
      <c r="L17" s="31" t="s">
        <v>16</v>
      </c>
    </row>
    <row r="18" spans="1:12" s="10" customFormat="1" ht="25.5" customHeight="1" x14ac:dyDescent="0.2">
      <c r="A18" s="30">
        <v>4</v>
      </c>
      <c r="B18" s="30">
        <v>700</v>
      </c>
      <c r="C18" s="30">
        <v>70004</v>
      </c>
      <c r="D18" s="13">
        <v>6050</v>
      </c>
      <c r="E18" s="56" t="s">
        <v>54</v>
      </c>
      <c r="F18" s="13">
        <v>2017</v>
      </c>
      <c r="G18" s="15">
        <v>230000</v>
      </c>
      <c r="H18" s="16">
        <v>0</v>
      </c>
      <c r="I18" s="17">
        <v>230000</v>
      </c>
      <c r="J18" s="16">
        <v>230000</v>
      </c>
      <c r="K18" s="16">
        <v>0</v>
      </c>
      <c r="L18" s="31" t="s">
        <v>16</v>
      </c>
    </row>
    <row r="19" spans="1:12" s="10" customFormat="1" ht="25.5" customHeight="1" x14ac:dyDescent="0.2">
      <c r="A19" s="30">
        <v>5</v>
      </c>
      <c r="B19" s="30">
        <v>700</v>
      </c>
      <c r="C19" s="30">
        <v>70005</v>
      </c>
      <c r="D19" s="13">
        <v>6060</v>
      </c>
      <c r="E19" s="56" t="s">
        <v>21</v>
      </c>
      <c r="F19" s="13">
        <v>2017</v>
      </c>
      <c r="G19" s="15">
        <v>30000</v>
      </c>
      <c r="H19" s="16">
        <v>0</v>
      </c>
      <c r="I19" s="17">
        <v>30000</v>
      </c>
      <c r="J19" s="16">
        <v>30000</v>
      </c>
      <c r="K19" s="16">
        <v>0</v>
      </c>
      <c r="L19" s="31" t="s">
        <v>16</v>
      </c>
    </row>
    <row r="20" spans="1:12" s="10" customFormat="1" ht="25.5" customHeight="1" x14ac:dyDescent="0.2">
      <c r="A20" s="30">
        <v>6</v>
      </c>
      <c r="B20" s="30">
        <v>750</v>
      </c>
      <c r="C20" s="30">
        <v>75023</v>
      </c>
      <c r="D20" s="13">
        <v>6060</v>
      </c>
      <c r="E20" s="56" t="s">
        <v>89</v>
      </c>
      <c r="F20" s="13">
        <v>2017</v>
      </c>
      <c r="G20" s="15">
        <v>10000</v>
      </c>
      <c r="H20" s="16">
        <v>0</v>
      </c>
      <c r="I20" s="17">
        <v>10000</v>
      </c>
      <c r="J20" s="16">
        <v>10000</v>
      </c>
      <c r="K20" s="16">
        <v>0</v>
      </c>
      <c r="L20" s="31" t="s">
        <v>16</v>
      </c>
    </row>
    <row r="21" spans="1:12" s="10" customFormat="1" ht="28.5" customHeight="1" x14ac:dyDescent="0.2">
      <c r="A21" s="30">
        <v>7</v>
      </c>
      <c r="B21" s="30">
        <v>754</v>
      </c>
      <c r="C21" s="30">
        <v>75412</v>
      </c>
      <c r="D21" s="13">
        <v>6060</v>
      </c>
      <c r="E21" s="56" t="s">
        <v>53</v>
      </c>
      <c r="F21" s="13">
        <v>2017</v>
      </c>
      <c r="G21" s="15">
        <v>11907</v>
      </c>
      <c r="H21" s="16">
        <v>0</v>
      </c>
      <c r="I21" s="17">
        <v>11907</v>
      </c>
      <c r="J21" s="16">
        <v>11907</v>
      </c>
      <c r="K21" s="16">
        <v>0</v>
      </c>
      <c r="L21" s="31" t="s">
        <v>16</v>
      </c>
    </row>
    <row r="22" spans="1:12" s="10" customFormat="1" ht="35.25" customHeight="1" x14ac:dyDescent="0.2">
      <c r="A22" s="30">
        <v>8</v>
      </c>
      <c r="B22" s="30">
        <v>801</v>
      </c>
      <c r="C22" s="30">
        <v>80101</v>
      </c>
      <c r="D22" s="13">
        <v>6050</v>
      </c>
      <c r="E22" s="56" t="s">
        <v>87</v>
      </c>
      <c r="F22" s="13">
        <v>2017</v>
      </c>
      <c r="G22" s="15">
        <v>30000</v>
      </c>
      <c r="H22" s="16">
        <v>0</v>
      </c>
      <c r="I22" s="17">
        <v>30000</v>
      </c>
      <c r="J22" s="16">
        <v>30000</v>
      </c>
      <c r="K22" s="16">
        <v>0</v>
      </c>
      <c r="L22" s="31" t="s">
        <v>88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56" t="s">
        <v>45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31</v>
      </c>
    </row>
    <row r="24" spans="1:12" s="10" customFormat="1" ht="26.25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56" t="s">
        <v>46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58</v>
      </c>
    </row>
    <row r="25" spans="1:12" s="10" customFormat="1" ht="27.75" customHeight="1" x14ac:dyDescent="0.2">
      <c r="A25" s="30">
        <v>11</v>
      </c>
      <c r="B25" s="30">
        <v>801</v>
      </c>
      <c r="C25" s="30">
        <v>80104</v>
      </c>
      <c r="D25" s="13">
        <v>6060</v>
      </c>
      <c r="E25" s="56" t="s">
        <v>51</v>
      </c>
      <c r="F25" s="13">
        <v>2017</v>
      </c>
      <c r="G25" s="15">
        <v>10000</v>
      </c>
      <c r="H25" s="16">
        <v>0</v>
      </c>
      <c r="I25" s="17">
        <v>10000</v>
      </c>
      <c r="J25" s="16">
        <v>10000</v>
      </c>
      <c r="K25" s="16">
        <v>0</v>
      </c>
      <c r="L25" s="31" t="s">
        <v>57</v>
      </c>
    </row>
    <row r="26" spans="1:12" s="10" customFormat="1" ht="27" customHeight="1" x14ac:dyDescent="0.2">
      <c r="A26" s="30">
        <v>12</v>
      </c>
      <c r="B26" s="30">
        <v>801</v>
      </c>
      <c r="C26" s="30">
        <v>80104</v>
      </c>
      <c r="D26" s="13">
        <v>6060</v>
      </c>
      <c r="E26" s="56" t="s">
        <v>81</v>
      </c>
      <c r="F26" s="13">
        <v>2017</v>
      </c>
      <c r="G26" s="15">
        <v>5731</v>
      </c>
      <c r="H26" s="16">
        <v>0</v>
      </c>
      <c r="I26" s="17">
        <v>5731</v>
      </c>
      <c r="J26" s="16">
        <v>5731</v>
      </c>
      <c r="K26" s="16">
        <v>0</v>
      </c>
      <c r="L26" s="31" t="s">
        <v>31</v>
      </c>
    </row>
    <row r="27" spans="1:12" s="10" customFormat="1" ht="27" customHeight="1" x14ac:dyDescent="0.2">
      <c r="A27" s="30">
        <v>13</v>
      </c>
      <c r="B27" s="30">
        <v>801</v>
      </c>
      <c r="C27" s="30">
        <v>80104</v>
      </c>
      <c r="D27" s="13">
        <v>6050</v>
      </c>
      <c r="E27" s="56" t="s">
        <v>82</v>
      </c>
      <c r="F27" s="13">
        <v>2017</v>
      </c>
      <c r="G27" s="15">
        <v>19000</v>
      </c>
      <c r="H27" s="16">
        <v>0</v>
      </c>
      <c r="I27" s="17">
        <v>19000</v>
      </c>
      <c r="J27" s="16">
        <v>19000</v>
      </c>
      <c r="K27" s="16">
        <v>0</v>
      </c>
      <c r="L27" s="31" t="s">
        <v>31</v>
      </c>
    </row>
    <row r="28" spans="1:12" s="10" customFormat="1" ht="36" customHeight="1" x14ac:dyDescent="0.2">
      <c r="A28" s="30">
        <v>14</v>
      </c>
      <c r="B28" s="30">
        <v>801</v>
      </c>
      <c r="C28" s="30">
        <v>80120</v>
      </c>
      <c r="D28" s="13">
        <v>6050</v>
      </c>
      <c r="E28" s="56" t="s">
        <v>67</v>
      </c>
      <c r="F28" s="13">
        <v>2017</v>
      </c>
      <c r="G28" s="15">
        <v>44320</v>
      </c>
      <c r="H28" s="16">
        <v>0</v>
      </c>
      <c r="I28" s="17">
        <v>44320</v>
      </c>
      <c r="J28" s="16">
        <v>44320</v>
      </c>
      <c r="K28" s="16">
        <v>0</v>
      </c>
      <c r="L28" s="31" t="s">
        <v>65</v>
      </c>
    </row>
    <row r="29" spans="1:12" s="10" customFormat="1" ht="30" customHeight="1" x14ac:dyDescent="0.2">
      <c r="A29" s="30">
        <v>15</v>
      </c>
      <c r="B29" s="30">
        <v>851</v>
      </c>
      <c r="C29" s="30">
        <v>85154</v>
      </c>
      <c r="D29" s="13">
        <v>6060</v>
      </c>
      <c r="E29" s="56" t="s">
        <v>48</v>
      </c>
      <c r="F29" s="13">
        <v>2017</v>
      </c>
      <c r="G29" s="15">
        <v>26536</v>
      </c>
      <c r="H29" s="16">
        <v>0</v>
      </c>
      <c r="I29" s="17">
        <v>26536</v>
      </c>
      <c r="J29" s="16">
        <v>26536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900</v>
      </c>
      <c r="C30" s="30">
        <v>90002</v>
      </c>
      <c r="D30" s="13">
        <v>6010</v>
      </c>
      <c r="E30" s="56" t="s">
        <v>49</v>
      </c>
      <c r="F30" s="13">
        <v>2017</v>
      </c>
      <c r="G30" s="15">
        <v>107250</v>
      </c>
      <c r="H30" s="16">
        <v>0</v>
      </c>
      <c r="I30" s="17">
        <v>107250</v>
      </c>
      <c r="J30" s="16">
        <v>107250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900</v>
      </c>
      <c r="C31" s="30">
        <v>90015</v>
      </c>
      <c r="D31" s="13">
        <v>6050</v>
      </c>
      <c r="E31" s="56" t="s">
        <v>60</v>
      </c>
      <c r="F31" s="13">
        <v>2017</v>
      </c>
      <c r="G31" s="15">
        <v>5500</v>
      </c>
      <c r="H31" s="16">
        <v>0</v>
      </c>
      <c r="I31" s="17">
        <v>5500</v>
      </c>
      <c r="J31" s="16">
        <v>5500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6050</v>
      </c>
      <c r="E32" s="56" t="s">
        <v>40</v>
      </c>
      <c r="F32" s="13">
        <v>2017</v>
      </c>
      <c r="G32" s="15">
        <v>12000</v>
      </c>
      <c r="H32" s="16">
        <v>0</v>
      </c>
      <c r="I32" s="17">
        <v>12000</v>
      </c>
      <c r="J32" s="16">
        <v>12000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921</v>
      </c>
      <c r="C33" s="30">
        <v>92109</v>
      </c>
      <c r="D33" s="13">
        <v>6050</v>
      </c>
      <c r="E33" s="56" t="s">
        <v>66</v>
      </c>
      <c r="F33" s="13">
        <v>2017</v>
      </c>
      <c r="G33" s="15">
        <v>6000</v>
      </c>
      <c r="H33" s="16">
        <v>0</v>
      </c>
      <c r="I33" s="17">
        <v>6000</v>
      </c>
      <c r="J33" s="16">
        <v>6000</v>
      </c>
      <c r="K33" s="16">
        <v>0</v>
      </c>
      <c r="L33" s="31" t="s">
        <v>17</v>
      </c>
    </row>
    <row r="34" spans="1:12" s="10" customFormat="1" ht="30" customHeight="1" x14ac:dyDescent="0.2">
      <c r="A34" s="30">
        <v>20</v>
      </c>
      <c r="B34" s="30">
        <v>921</v>
      </c>
      <c r="C34" s="30">
        <v>92109</v>
      </c>
      <c r="D34" s="13">
        <v>6050</v>
      </c>
      <c r="E34" s="56" t="s">
        <v>41</v>
      </c>
      <c r="F34" s="13">
        <v>2017</v>
      </c>
      <c r="G34" s="15">
        <v>8976</v>
      </c>
      <c r="H34" s="16">
        <v>0</v>
      </c>
      <c r="I34" s="17">
        <v>8976</v>
      </c>
      <c r="J34" s="16">
        <v>8976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921</v>
      </c>
      <c r="C35" s="30">
        <v>92109</v>
      </c>
      <c r="D35" s="13">
        <v>6050</v>
      </c>
      <c r="E35" s="56" t="s">
        <v>42</v>
      </c>
      <c r="F35" s="13">
        <v>2017</v>
      </c>
      <c r="G35" s="15">
        <v>12800</v>
      </c>
      <c r="H35" s="16">
        <v>0</v>
      </c>
      <c r="I35" s="17">
        <v>12800</v>
      </c>
      <c r="J35" s="16">
        <v>12800</v>
      </c>
      <c r="K35" s="16">
        <v>0</v>
      </c>
      <c r="L35" s="31" t="s">
        <v>17</v>
      </c>
    </row>
    <row r="36" spans="1:12" s="10" customFormat="1" ht="30" customHeight="1" x14ac:dyDescent="0.2">
      <c r="A36" s="30">
        <v>22</v>
      </c>
      <c r="B36" s="30">
        <v>921</v>
      </c>
      <c r="C36" s="30">
        <v>92109</v>
      </c>
      <c r="D36" s="13">
        <v>6060</v>
      </c>
      <c r="E36" s="56" t="s">
        <v>52</v>
      </c>
      <c r="F36" s="13">
        <v>2017</v>
      </c>
      <c r="G36" s="15">
        <v>9472</v>
      </c>
      <c r="H36" s="16">
        <v>0</v>
      </c>
      <c r="I36" s="17">
        <v>9472</v>
      </c>
      <c r="J36" s="16">
        <v>9472</v>
      </c>
      <c r="K36" s="16">
        <v>0</v>
      </c>
      <c r="L36" s="31" t="s">
        <v>17</v>
      </c>
    </row>
    <row r="37" spans="1:12" s="10" customFormat="1" ht="30" customHeight="1" x14ac:dyDescent="0.2">
      <c r="A37" s="30">
        <v>23</v>
      </c>
      <c r="B37" s="30">
        <v>926</v>
      </c>
      <c r="C37" s="30">
        <v>92605</v>
      </c>
      <c r="D37" s="13">
        <v>6060</v>
      </c>
      <c r="E37" s="56" t="s">
        <v>84</v>
      </c>
      <c r="F37" s="13">
        <v>2017</v>
      </c>
      <c r="G37" s="15">
        <v>8000</v>
      </c>
      <c r="H37" s="16">
        <v>0</v>
      </c>
      <c r="I37" s="17">
        <v>8000</v>
      </c>
      <c r="J37" s="16">
        <v>8000</v>
      </c>
      <c r="K37" s="16">
        <v>0</v>
      </c>
      <c r="L37" s="31" t="s">
        <v>17</v>
      </c>
    </row>
    <row r="38" spans="1:12" s="10" customFormat="1" ht="30" customHeight="1" x14ac:dyDescent="0.2">
      <c r="A38" s="30">
        <v>24</v>
      </c>
      <c r="B38" s="30">
        <v>926</v>
      </c>
      <c r="C38" s="30">
        <v>92695</v>
      </c>
      <c r="D38" s="13">
        <v>6050</v>
      </c>
      <c r="E38" s="56" t="s">
        <v>43</v>
      </c>
      <c r="F38" s="13">
        <v>2017</v>
      </c>
      <c r="G38" s="15">
        <v>9598</v>
      </c>
      <c r="H38" s="16">
        <v>0</v>
      </c>
      <c r="I38" s="17">
        <v>9598</v>
      </c>
      <c r="J38" s="16">
        <v>9598</v>
      </c>
      <c r="K38" s="16">
        <v>0</v>
      </c>
      <c r="L38" s="31" t="s">
        <v>17</v>
      </c>
    </row>
    <row r="39" spans="1:12" s="10" customFormat="1" ht="30" customHeight="1" x14ac:dyDescent="0.2">
      <c r="A39" s="30">
        <v>25</v>
      </c>
      <c r="B39" s="30">
        <v>926</v>
      </c>
      <c r="C39" s="30">
        <v>92695</v>
      </c>
      <c r="D39" s="13">
        <v>6050</v>
      </c>
      <c r="E39" s="56" t="s">
        <v>68</v>
      </c>
      <c r="F39" s="13">
        <v>2017</v>
      </c>
      <c r="G39" s="15">
        <v>8000</v>
      </c>
      <c r="H39" s="16">
        <v>0</v>
      </c>
      <c r="I39" s="17">
        <v>8000</v>
      </c>
      <c r="J39" s="16">
        <v>8000</v>
      </c>
      <c r="K39" s="16">
        <v>0</v>
      </c>
      <c r="L39" s="31" t="s">
        <v>17</v>
      </c>
    </row>
    <row r="40" spans="1:12" s="10" customFormat="1" ht="30" customHeight="1" x14ac:dyDescent="0.2">
      <c r="A40" s="30">
        <v>26</v>
      </c>
      <c r="B40" s="30">
        <v>926</v>
      </c>
      <c r="C40" s="30">
        <v>92695</v>
      </c>
      <c r="D40" s="13">
        <v>6050</v>
      </c>
      <c r="E40" s="56" t="s">
        <v>56</v>
      </c>
      <c r="F40" s="13">
        <v>2017</v>
      </c>
      <c r="G40" s="15">
        <v>23000</v>
      </c>
      <c r="H40" s="16">
        <v>0</v>
      </c>
      <c r="I40" s="17">
        <v>23000</v>
      </c>
      <c r="J40" s="16">
        <v>23000</v>
      </c>
      <c r="K40" s="16">
        <v>0</v>
      </c>
      <c r="L40" s="31" t="s">
        <v>17</v>
      </c>
    </row>
    <row r="41" spans="1:12" s="10" customFormat="1" ht="30" customHeight="1" x14ac:dyDescent="0.2">
      <c r="A41" s="30">
        <v>27</v>
      </c>
      <c r="B41" s="30">
        <v>926</v>
      </c>
      <c r="C41" s="30">
        <v>92695</v>
      </c>
      <c r="D41" s="13">
        <v>6060</v>
      </c>
      <c r="E41" s="56" t="s">
        <v>64</v>
      </c>
      <c r="F41" s="13">
        <v>2017</v>
      </c>
      <c r="G41" s="15">
        <v>30000</v>
      </c>
      <c r="H41" s="16">
        <v>0</v>
      </c>
      <c r="I41" s="17">
        <v>30000</v>
      </c>
      <c r="J41" s="16">
        <v>30000</v>
      </c>
      <c r="K41" s="16">
        <v>0</v>
      </c>
      <c r="L41" s="31" t="s">
        <v>17</v>
      </c>
    </row>
    <row r="42" spans="1:12" s="54" customFormat="1" ht="30" customHeight="1" x14ac:dyDescent="0.2">
      <c r="A42" s="30">
        <v>28</v>
      </c>
      <c r="B42" s="30">
        <v>926</v>
      </c>
      <c r="C42" s="30">
        <v>92695</v>
      </c>
      <c r="D42" s="30">
        <v>6060</v>
      </c>
      <c r="E42" s="55" t="s">
        <v>44</v>
      </c>
      <c r="F42" s="13">
        <v>2017</v>
      </c>
      <c r="G42" s="36">
        <v>5000</v>
      </c>
      <c r="H42" s="16">
        <v>0</v>
      </c>
      <c r="I42" s="53">
        <v>5000</v>
      </c>
      <c r="J42" s="36">
        <v>5000</v>
      </c>
      <c r="K42" s="16">
        <v>0</v>
      </c>
      <c r="L42" s="31" t="s">
        <v>17</v>
      </c>
    </row>
    <row r="43" spans="1:12" s="10" customFormat="1" ht="15" customHeight="1" x14ac:dyDescent="0.2">
      <c r="A43" s="32"/>
      <c r="B43" s="32"/>
      <c r="C43" s="32"/>
      <c r="D43" s="51"/>
      <c r="E43" s="19" t="s">
        <v>11</v>
      </c>
      <c r="F43" s="13"/>
      <c r="G43" s="15">
        <v>1048999</v>
      </c>
      <c r="H43" s="15">
        <f>SUM(H15:H42)</f>
        <v>0</v>
      </c>
      <c r="I43" s="20">
        <f>SUM(I15:I42)</f>
        <v>1048999</v>
      </c>
      <c r="J43" s="15">
        <v>1048999</v>
      </c>
      <c r="K43" s="15">
        <f>SUM(K15:K42)</f>
        <v>0</v>
      </c>
      <c r="L43" s="34"/>
    </row>
    <row r="44" spans="1:12" s="10" customFormat="1" x14ac:dyDescent="0.2">
      <c r="A44" s="50"/>
      <c r="B44" s="50"/>
      <c r="C44" s="50"/>
      <c r="D44" s="25"/>
      <c r="E44" s="47"/>
      <c r="F44" s="33"/>
      <c r="G44" s="48"/>
      <c r="H44" s="48"/>
      <c r="I44" s="49"/>
      <c r="K44" s="48"/>
      <c r="L44" s="46"/>
    </row>
    <row r="45" spans="1:12" s="10" customFormat="1" ht="24.75" customHeight="1" x14ac:dyDescent="0.2">
      <c r="A45" s="69" t="s">
        <v>1</v>
      </c>
      <c r="B45" s="69" t="s">
        <v>2</v>
      </c>
      <c r="C45" s="69" t="s">
        <v>3</v>
      </c>
      <c r="D45" s="69" t="s">
        <v>6</v>
      </c>
      <c r="E45" s="58" t="s">
        <v>13</v>
      </c>
      <c r="F45" s="58" t="s">
        <v>7</v>
      </c>
      <c r="G45" s="58" t="s">
        <v>8</v>
      </c>
      <c r="H45" s="58" t="s">
        <v>37</v>
      </c>
      <c r="I45" s="60" t="s">
        <v>4</v>
      </c>
      <c r="J45" s="61"/>
      <c r="K45" s="62"/>
      <c r="L45" s="58" t="s">
        <v>5</v>
      </c>
    </row>
    <row r="46" spans="1:12" s="10" customFormat="1" ht="28.5" customHeight="1" x14ac:dyDescent="0.2">
      <c r="A46" s="69"/>
      <c r="B46" s="69"/>
      <c r="C46" s="69"/>
      <c r="D46" s="69"/>
      <c r="E46" s="58"/>
      <c r="F46" s="58"/>
      <c r="G46" s="58"/>
      <c r="H46" s="59"/>
      <c r="I46" s="58" t="s">
        <v>38</v>
      </c>
      <c r="J46" s="60" t="s">
        <v>10</v>
      </c>
      <c r="K46" s="63"/>
      <c r="L46" s="58"/>
    </row>
    <row r="47" spans="1:12" s="10" customFormat="1" ht="12.75" customHeight="1" x14ac:dyDescent="0.2">
      <c r="A47" s="69"/>
      <c r="B47" s="69"/>
      <c r="C47" s="69"/>
      <c r="D47" s="69"/>
      <c r="E47" s="58"/>
      <c r="F47" s="58"/>
      <c r="G47" s="58"/>
      <c r="H47" s="59"/>
      <c r="I47" s="59"/>
      <c r="J47" s="58" t="s">
        <v>14</v>
      </c>
      <c r="K47" s="58" t="s">
        <v>9</v>
      </c>
      <c r="L47" s="58"/>
    </row>
    <row r="48" spans="1:12" s="10" customFormat="1" x14ac:dyDescent="0.2">
      <c r="A48" s="69"/>
      <c r="B48" s="69"/>
      <c r="C48" s="69"/>
      <c r="D48" s="69"/>
      <c r="E48" s="58"/>
      <c r="F48" s="58"/>
      <c r="G48" s="58"/>
      <c r="H48" s="59"/>
      <c r="I48" s="59"/>
      <c r="J48" s="58"/>
      <c r="K48" s="58"/>
      <c r="L48" s="58"/>
    </row>
    <row r="49" spans="1:12" s="10" customFormat="1" ht="27.75" customHeight="1" x14ac:dyDescent="0.2">
      <c r="A49" s="69"/>
      <c r="B49" s="69"/>
      <c r="C49" s="69"/>
      <c r="D49" s="69"/>
      <c r="E49" s="58"/>
      <c r="F49" s="59"/>
      <c r="G49" s="58"/>
      <c r="H49" s="59"/>
      <c r="I49" s="59"/>
      <c r="J49" s="58"/>
      <c r="K49" s="58"/>
      <c r="L49" s="58"/>
    </row>
    <row r="50" spans="1:12" s="5" customFormat="1" ht="11.25" x14ac:dyDescent="0.2">
      <c r="A50" s="7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8">
        <v>7</v>
      </c>
      <c r="H50" s="9">
        <v>8</v>
      </c>
      <c r="I50" s="9">
        <v>9</v>
      </c>
      <c r="J50" s="9">
        <v>10</v>
      </c>
      <c r="K50" s="9">
        <v>11</v>
      </c>
      <c r="L50" s="9">
        <v>12</v>
      </c>
    </row>
    <row r="51" spans="1:12" s="5" customFormat="1" ht="25.5" customHeight="1" x14ac:dyDescent="0.2">
      <c r="A51" s="71" t="s">
        <v>39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3"/>
    </row>
    <row r="52" spans="1:12" s="5" customFormat="1" ht="30" customHeight="1" x14ac:dyDescent="0.2">
      <c r="A52" s="11">
        <v>1</v>
      </c>
      <c r="B52" s="35" t="s">
        <v>15</v>
      </c>
      <c r="C52" s="35" t="s">
        <v>22</v>
      </c>
      <c r="D52" s="12">
        <v>6050</v>
      </c>
      <c r="E52" s="55" t="s">
        <v>33</v>
      </c>
      <c r="F52" s="13" t="s">
        <v>34</v>
      </c>
      <c r="G52" s="14">
        <v>2310365</v>
      </c>
      <c r="H52" s="36">
        <v>2160365</v>
      </c>
      <c r="I52" s="37">
        <v>150000</v>
      </c>
      <c r="J52" s="38">
        <v>150000</v>
      </c>
      <c r="K52" s="39">
        <v>0</v>
      </c>
      <c r="L52" s="31" t="s">
        <v>18</v>
      </c>
    </row>
    <row r="53" spans="1:12" s="5" customFormat="1" ht="30" customHeight="1" x14ac:dyDescent="0.2">
      <c r="A53" s="11">
        <v>2</v>
      </c>
      <c r="B53" s="35" t="s">
        <v>15</v>
      </c>
      <c r="C53" s="35" t="s">
        <v>22</v>
      </c>
      <c r="D53" s="12">
        <v>6050</v>
      </c>
      <c r="E53" s="55" t="s">
        <v>59</v>
      </c>
      <c r="F53" s="13" t="s">
        <v>29</v>
      </c>
      <c r="G53" s="14">
        <v>2750430</v>
      </c>
      <c r="H53" s="36">
        <v>50430</v>
      </c>
      <c r="I53" s="37">
        <v>700000</v>
      </c>
      <c r="J53" s="14">
        <v>700000</v>
      </c>
      <c r="K53" s="39">
        <v>0</v>
      </c>
      <c r="L53" s="31" t="s">
        <v>18</v>
      </c>
    </row>
    <row r="54" spans="1:12" s="5" customFormat="1" ht="30" customHeight="1" x14ac:dyDescent="0.2">
      <c r="A54" s="11">
        <v>3</v>
      </c>
      <c r="B54" s="35" t="s">
        <v>15</v>
      </c>
      <c r="C54" s="35" t="s">
        <v>22</v>
      </c>
      <c r="D54" s="12">
        <v>6050</v>
      </c>
      <c r="E54" s="55" t="s">
        <v>32</v>
      </c>
      <c r="F54" s="13" t="s">
        <v>73</v>
      </c>
      <c r="G54" s="14">
        <v>10209594</v>
      </c>
      <c r="H54" s="36">
        <v>9594</v>
      </c>
      <c r="I54" s="37">
        <v>100000</v>
      </c>
      <c r="J54" s="14">
        <v>100000</v>
      </c>
      <c r="K54" s="39">
        <v>0</v>
      </c>
      <c r="L54" s="31" t="s">
        <v>18</v>
      </c>
    </row>
    <row r="55" spans="1:12" s="5" customFormat="1" ht="47.25" customHeight="1" x14ac:dyDescent="0.2">
      <c r="A55" s="11">
        <v>4</v>
      </c>
      <c r="B55" s="35" t="s">
        <v>15</v>
      </c>
      <c r="C55" s="35" t="s">
        <v>30</v>
      </c>
      <c r="D55" s="12">
        <v>6050</v>
      </c>
      <c r="E55" s="55" t="s">
        <v>61</v>
      </c>
      <c r="F55" s="13" t="s">
        <v>62</v>
      </c>
      <c r="G55" s="14">
        <v>237000</v>
      </c>
      <c r="H55" s="36">
        <v>0</v>
      </c>
      <c r="I55" s="37">
        <v>17000</v>
      </c>
      <c r="J55" s="14">
        <v>17000</v>
      </c>
      <c r="K55" s="39">
        <v>0</v>
      </c>
      <c r="L55" s="31" t="s">
        <v>18</v>
      </c>
    </row>
    <row r="56" spans="1:12" s="5" customFormat="1" ht="30" customHeight="1" x14ac:dyDescent="0.2">
      <c r="A56" s="11">
        <v>5</v>
      </c>
      <c r="B56" s="35" t="s">
        <v>26</v>
      </c>
      <c r="C56" s="35" t="s">
        <v>27</v>
      </c>
      <c r="D56" s="12">
        <v>6050</v>
      </c>
      <c r="E56" s="55" t="s">
        <v>63</v>
      </c>
      <c r="F56" s="13" t="s">
        <v>74</v>
      </c>
      <c r="G56" s="14">
        <v>833000</v>
      </c>
      <c r="H56" s="36">
        <v>0</v>
      </c>
      <c r="I56" s="37">
        <v>53000</v>
      </c>
      <c r="J56" s="14">
        <v>53000</v>
      </c>
      <c r="K56" s="39">
        <v>0</v>
      </c>
      <c r="L56" s="31" t="s">
        <v>18</v>
      </c>
    </row>
    <row r="57" spans="1:12" s="5" customFormat="1" ht="30" customHeight="1" x14ac:dyDescent="0.2">
      <c r="A57" s="11">
        <v>6</v>
      </c>
      <c r="B57" s="35" t="s">
        <v>26</v>
      </c>
      <c r="C57" s="35" t="s">
        <v>27</v>
      </c>
      <c r="D57" s="12">
        <v>6050</v>
      </c>
      <c r="E57" s="55" t="s">
        <v>28</v>
      </c>
      <c r="F57" s="13" t="s">
        <v>35</v>
      </c>
      <c r="G57" s="14">
        <v>1062520</v>
      </c>
      <c r="H57" s="36">
        <v>29520</v>
      </c>
      <c r="I57" s="37">
        <v>33000</v>
      </c>
      <c r="J57" s="14">
        <v>33000</v>
      </c>
      <c r="K57" s="39">
        <v>0</v>
      </c>
      <c r="L57" s="31" t="s">
        <v>18</v>
      </c>
    </row>
    <row r="58" spans="1:12" s="5" customFormat="1" ht="30" customHeight="1" x14ac:dyDescent="0.2">
      <c r="A58" s="11">
        <v>7</v>
      </c>
      <c r="B58" s="35" t="s">
        <v>24</v>
      </c>
      <c r="C58" s="35" t="s">
        <v>25</v>
      </c>
      <c r="D58" s="12">
        <v>6230</v>
      </c>
      <c r="E58" s="55" t="s">
        <v>50</v>
      </c>
      <c r="F58" s="13" t="s">
        <v>23</v>
      </c>
      <c r="G58" s="14">
        <v>408833</v>
      </c>
      <c r="H58" s="36">
        <v>398833</v>
      </c>
      <c r="I58" s="37">
        <v>10000</v>
      </c>
      <c r="J58" s="14">
        <v>10000</v>
      </c>
      <c r="K58" s="39">
        <v>0</v>
      </c>
      <c r="L58" s="31" t="s">
        <v>18</v>
      </c>
    </row>
    <row r="59" spans="1:12" s="5" customFormat="1" ht="30" customHeight="1" x14ac:dyDescent="0.2">
      <c r="A59" s="11">
        <v>8</v>
      </c>
      <c r="B59" s="35" t="s">
        <v>78</v>
      </c>
      <c r="C59" s="35" t="s">
        <v>79</v>
      </c>
      <c r="D59" s="12">
        <v>6050</v>
      </c>
      <c r="E59" s="55" t="s">
        <v>80</v>
      </c>
      <c r="F59" s="13" t="s">
        <v>62</v>
      </c>
      <c r="G59" s="14">
        <v>150000</v>
      </c>
      <c r="H59" s="36">
        <v>0</v>
      </c>
      <c r="I59" s="37">
        <v>50000</v>
      </c>
      <c r="J59" s="14">
        <v>50000</v>
      </c>
      <c r="K59" s="39">
        <v>0</v>
      </c>
      <c r="L59" s="31" t="s">
        <v>18</v>
      </c>
    </row>
    <row r="60" spans="1:12" s="5" customFormat="1" ht="30" customHeight="1" x14ac:dyDescent="0.2">
      <c r="A60" s="11">
        <v>9</v>
      </c>
      <c r="B60" s="35" t="s">
        <v>70</v>
      </c>
      <c r="C60" s="35" t="s">
        <v>71</v>
      </c>
      <c r="D60" s="12">
        <v>6050</v>
      </c>
      <c r="E60" s="55" t="s">
        <v>72</v>
      </c>
      <c r="F60" s="13" t="s">
        <v>62</v>
      </c>
      <c r="G60" s="14">
        <v>525000</v>
      </c>
      <c r="H60" s="36">
        <v>0</v>
      </c>
      <c r="I60" s="37">
        <v>25000</v>
      </c>
      <c r="J60" s="14">
        <v>25000</v>
      </c>
      <c r="K60" s="39">
        <v>0</v>
      </c>
      <c r="L60" s="31" t="s">
        <v>18</v>
      </c>
    </row>
    <row r="61" spans="1:12" s="5" customFormat="1" ht="30" customHeight="1" x14ac:dyDescent="0.2">
      <c r="A61" s="57">
        <v>10</v>
      </c>
      <c r="B61" s="35" t="s">
        <v>75</v>
      </c>
      <c r="C61" s="35" t="s">
        <v>76</v>
      </c>
      <c r="D61" s="27">
        <v>6050</v>
      </c>
      <c r="E61" s="55" t="s">
        <v>77</v>
      </c>
      <c r="F61" s="13" t="s">
        <v>62</v>
      </c>
      <c r="G61" s="14">
        <v>218000</v>
      </c>
      <c r="H61" s="36">
        <v>0</v>
      </c>
      <c r="I61" s="37">
        <v>18000</v>
      </c>
      <c r="J61" s="14">
        <v>18000</v>
      </c>
      <c r="K61" s="39">
        <v>0</v>
      </c>
      <c r="L61" s="31" t="s">
        <v>18</v>
      </c>
    </row>
    <row r="62" spans="1:12" ht="15" customHeight="1" x14ac:dyDescent="0.2">
      <c r="A62" s="26"/>
      <c r="B62" s="26"/>
      <c r="C62" s="26"/>
      <c r="D62" s="27"/>
      <c r="E62" s="19" t="s">
        <v>11</v>
      </c>
      <c r="F62" s="13"/>
      <c r="G62" s="14">
        <f>SUM(G52:G61)</f>
        <v>18704742</v>
      </c>
      <c r="H62" s="14">
        <f>SUM(H52:H61)</f>
        <v>2648742</v>
      </c>
      <c r="I62" s="21">
        <f>SUM(I52:I61)</f>
        <v>1156000</v>
      </c>
      <c r="J62" s="14">
        <f>SUM(J52:J61)</f>
        <v>1156000</v>
      </c>
      <c r="K62" s="14">
        <f>SUM(K52:K61)</f>
        <v>0</v>
      </c>
      <c r="L62" s="28"/>
    </row>
    <row r="63" spans="1:12" ht="15" customHeight="1" x14ac:dyDescent="0.2">
      <c r="A63" s="40"/>
      <c r="B63" s="40"/>
      <c r="C63" s="40"/>
      <c r="D63" s="41"/>
      <c r="E63" s="42"/>
      <c r="F63" s="33"/>
      <c r="G63" s="43"/>
      <c r="H63" s="44"/>
      <c r="I63" s="45"/>
      <c r="J63" s="43"/>
      <c r="K63" s="44"/>
      <c r="L63" s="46"/>
    </row>
    <row r="64" spans="1:12" ht="15" customHeight="1" x14ac:dyDescent="0.2">
      <c r="A64" s="40"/>
      <c r="B64" s="40"/>
      <c r="C64" s="40"/>
      <c r="D64" s="41"/>
      <c r="E64" s="22" t="s">
        <v>12</v>
      </c>
      <c r="F64" s="23"/>
      <c r="G64" s="24">
        <f>G43+G62</f>
        <v>19753741</v>
      </c>
      <c r="H64" s="24">
        <f>H43+H62</f>
        <v>2648742</v>
      </c>
      <c r="I64" s="24">
        <f>I43+I62</f>
        <v>2204999</v>
      </c>
      <c r="J64" s="24">
        <v>2204999</v>
      </c>
      <c r="K64" s="24">
        <f>K43+K62</f>
        <v>0</v>
      </c>
      <c r="L64" s="29"/>
    </row>
  </sheetData>
  <mergeCells count="36">
    <mergeCell ref="A51:L51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45:F49"/>
    <mergeCell ref="A14:L14"/>
    <mergeCell ref="A45:A49"/>
    <mergeCell ref="B45:B49"/>
    <mergeCell ref="C45:C49"/>
    <mergeCell ref="D45:D49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E45:E49"/>
    <mergeCell ref="G45:G49"/>
    <mergeCell ref="H45:H49"/>
    <mergeCell ref="I45:K45"/>
    <mergeCell ref="L45:L49"/>
    <mergeCell ref="I46:I49"/>
    <mergeCell ref="J46:K46"/>
    <mergeCell ref="J47:J49"/>
    <mergeCell ref="K47:K49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2017-11-22T07:22:10Z</cp:lastPrinted>
  <dcterms:created xsi:type="dcterms:W3CDTF">1997-02-26T13:46:56Z</dcterms:created>
  <dcterms:modified xsi:type="dcterms:W3CDTF">2017-11-27T09:02:28Z</dcterms:modified>
</cp:coreProperties>
</file>