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Uchwała nr V-15-2015 z dnia 26.03.2015 r\"/>
    </mc:Choice>
  </mc:AlternateContent>
  <bookViews>
    <workbookView xWindow="0" yWindow="0" windowWidth="24240" windowHeight="11835"/>
  </bookViews>
  <sheets>
    <sheet name="ZAŁĄCZNIK DO UCHWAŁY" sheetId="1" r:id="rId1"/>
  </sheets>
  <calcPr calcId="152511"/>
</workbook>
</file>

<file path=xl/calcChain.xml><?xml version="1.0" encoding="utf-8"?>
<calcChain xmlns="http://schemas.openxmlformats.org/spreadsheetml/2006/main">
  <c r="E12" i="1" l="1"/>
  <c r="E21" i="1"/>
  <c r="E28" i="1"/>
  <c r="E36" i="1"/>
  <c r="E42" i="1"/>
  <c r="E52" i="1"/>
  <c r="E58" i="1"/>
  <c r="E67" i="1"/>
  <c r="E74" i="1"/>
  <c r="E81" i="1"/>
  <c r="E88" i="1"/>
  <c r="E94" i="1"/>
  <c r="E104" i="1"/>
  <c r="E115" i="1"/>
  <c r="E119" i="1"/>
  <c r="E127" i="1"/>
  <c r="E132" i="1"/>
  <c r="E138" i="1"/>
  <c r="E146" i="1"/>
  <c r="E150" i="1" s="1"/>
</calcChain>
</file>

<file path=xl/sharedStrings.xml><?xml version="1.0" encoding="utf-8"?>
<sst xmlns="http://schemas.openxmlformats.org/spreadsheetml/2006/main" count="93" uniqueCount="67">
  <si>
    <t>Razem:</t>
  </si>
  <si>
    <t>Zmysłowo</t>
  </si>
  <si>
    <t>19.</t>
  </si>
  <si>
    <t>Zaborowo</t>
  </si>
  <si>
    <t>18.</t>
  </si>
  <si>
    <t>Śląskowo</t>
  </si>
  <si>
    <t>17.</t>
  </si>
  <si>
    <t>Szymonki</t>
  </si>
  <si>
    <t>16.</t>
  </si>
  <si>
    <t>Szkaradowo</t>
  </si>
  <si>
    <t>15.</t>
  </si>
  <si>
    <t>Stary Sielec</t>
  </si>
  <si>
    <t>14.</t>
  </si>
  <si>
    <t>Rogożewo</t>
  </si>
  <si>
    <t>13.</t>
  </si>
  <si>
    <t>Płaczkowo</t>
  </si>
  <si>
    <t>12.</t>
  </si>
  <si>
    <t>92195</t>
  </si>
  <si>
    <t>921</t>
  </si>
  <si>
    <t>92109</t>
  </si>
  <si>
    <t>60016</t>
  </si>
  <si>
    <t>600</t>
  </si>
  <si>
    <t>Pawłowo</t>
  </si>
  <si>
    <t>11.</t>
  </si>
  <si>
    <t>01008</t>
  </si>
  <si>
    <t>010</t>
  </si>
  <si>
    <t>Ostoje</t>
  </si>
  <si>
    <t>10.</t>
  </si>
  <si>
    <t>Nowy Sielec</t>
  </si>
  <si>
    <t>9.</t>
  </si>
  <si>
    <t>Nad Stawem</t>
  </si>
  <si>
    <t>8.</t>
  </si>
  <si>
    <t>Jeziora</t>
  </si>
  <si>
    <t>7.</t>
  </si>
  <si>
    <t>Janowo</t>
  </si>
  <si>
    <t>6.</t>
  </si>
  <si>
    <t>Grąbkowo</t>
  </si>
  <si>
    <t>5.</t>
  </si>
  <si>
    <t>Dubin</t>
  </si>
  <si>
    <t>4.</t>
  </si>
  <si>
    <t>90004</t>
  </si>
  <si>
    <t>900</t>
  </si>
  <si>
    <t>Domaradzice</t>
  </si>
  <si>
    <t>3.</t>
  </si>
  <si>
    <t>Bielawy</t>
  </si>
  <si>
    <t>2.</t>
  </si>
  <si>
    <t>Bartoszewice</t>
  </si>
  <si>
    <t>1.</t>
  </si>
  <si>
    <t>5</t>
  </si>
  <si>
    <t>4</t>
  </si>
  <si>
    <t>3</t>
  </si>
  <si>
    <t>2</t>
  </si>
  <si>
    <t>1</t>
  </si>
  <si>
    <t>Paragraf</t>
  </si>
  <si>
    <t>Rozdział</t>
  </si>
  <si>
    <t>Dział</t>
  </si>
  <si>
    <t>Klasyfikacja budżetowa</t>
  </si>
  <si>
    <t>Szacunkowy koszt realizacji zadań</t>
  </si>
  <si>
    <t>Nazwa sołectwa</t>
  </si>
  <si>
    <t>Lp.</t>
  </si>
  <si>
    <t>FUNDUSZ SOŁECKI NA 2015 ROK</t>
  </si>
  <si>
    <t>do Uchwały Rady Miejskiej</t>
  </si>
  <si>
    <t>w Jutrosinie Nr V/15/2015</t>
  </si>
  <si>
    <t>z dnia 26 marca 2015 r.</t>
  </si>
  <si>
    <t>754</t>
  </si>
  <si>
    <t>75412</t>
  </si>
  <si>
    <t>Załącznik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</si>
</sst>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49" fontId="2" fillId="0" borderId="0" xfId="0" applyNumberFormat="1" applyFont="1"/>
    <xf numFmtId="4" fontId="3" fillId="2" borderId="1" xfId="0" applyNumberFormat="1" applyFont="1" applyFill="1" applyBorder="1"/>
    <xf numFmtId="4" fontId="2" fillId="0" borderId="0" xfId="0" applyNumberFormat="1" applyFont="1"/>
    <xf numFmtId="0" fontId="2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" fontId="3" fillId="3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Fill="1" applyBorder="1"/>
    <xf numFmtId="4" fontId="2" fillId="0" borderId="2" xfId="0" applyNumberFormat="1" applyFont="1" applyFill="1" applyBorder="1" applyAlignment="1">
      <alignment horizontal="right"/>
    </xf>
    <xf numFmtId="4" fontId="3" fillId="0" borderId="2" xfId="0" applyNumberFormat="1" applyFont="1" applyBorder="1"/>
    <xf numFmtId="4" fontId="3" fillId="3" borderId="10" xfId="0" applyNumberFormat="1" applyFont="1" applyFill="1" applyBorder="1"/>
    <xf numFmtId="0" fontId="3" fillId="3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2" fillId="0" borderId="11" xfId="0" applyNumberFormat="1" applyFont="1" applyBorder="1"/>
    <xf numFmtId="49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2" fillId="0" borderId="12" xfId="0" applyNumberFormat="1" applyFont="1" applyBorder="1"/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4" fontId="2" fillId="0" borderId="13" xfId="0" applyNumberFormat="1" applyFont="1" applyBorder="1"/>
    <xf numFmtId="4" fontId="3" fillId="0" borderId="2" xfId="0" applyNumberFormat="1" applyFont="1" applyBorder="1" applyAlignment="1">
      <alignment horizontal="right" vertical="top"/>
    </xf>
    <xf numFmtId="4" fontId="3" fillId="3" borderId="2" xfId="0" applyNumberFormat="1" applyFont="1" applyFill="1" applyBorder="1" applyAlignment="1">
      <alignment horizontal="right" vertical="top"/>
    </xf>
    <xf numFmtId="4" fontId="2" fillId="0" borderId="2" xfId="0" applyNumberFormat="1" applyFont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center"/>
    </xf>
    <xf numFmtId="0" fontId="2" fillId="0" borderId="0" xfId="0" applyFont="1" applyBorder="1"/>
    <xf numFmtId="49" fontId="5" fillId="2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/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3" fillId="0" borderId="2" xfId="0" applyFont="1" applyBorder="1" applyAlignment="1"/>
    <xf numFmtId="0" fontId="0" fillId="0" borderId="2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1"/>
  <sheetViews>
    <sheetView tabSelected="1" topLeftCell="A118" workbookViewId="0">
      <selection activeCell="M123" sqref="M123"/>
    </sheetView>
  </sheetViews>
  <sheetFormatPr defaultRowHeight="14.25"/>
  <cols>
    <col min="1" max="1" width="5.25" customWidth="1"/>
    <col min="2" max="2" width="6.25" customWidth="1"/>
    <col min="3" max="3" width="14.25" bestFit="1" customWidth="1"/>
    <col min="4" max="4" width="10" bestFit="1" customWidth="1"/>
    <col min="5" max="5" width="11.125" bestFit="1" customWidth="1"/>
    <col min="6" max="6" width="5.875" style="1" customWidth="1"/>
    <col min="7" max="7" width="8.5" style="1" bestFit="1" customWidth="1"/>
    <col min="8" max="8" width="8.375" style="1" bestFit="1" customWidth="1"/>
  </cols>
  <sheetData>
    <row r="1" spans="2:8" ht="15">
      <c r="B1" s="8"/>
      <c r="C1" s="8"/>
      <c r="D1" s="8"/>
      <c r="E1" s="64" t="s">
        <v>66</v>
      </c>
      <c r="F1" s="64"/>
      <c r="G1" s="65"/>
      <c r="H1" s="65"/>
    </row>
    <row r="2" spans="2:8" ht="15">
      <c r="B2" s="8"/>
      <c r="C2" s="8"/>
      <c r="D2" s="8"/>
      <c r="E2" s="64" t="s">
        <v>61</v>
      </c>
      <c r="F2" s="64"/>
      <c r="G2" s="65"/>
      <c r="H2" s="65"/>
    </row>
    <row r="3" spans="2:8" ht="15">
      <c r="E3" s="64" t="s">
        <v>62</v>
      </c>
      <c r="F3" s="64"/>
      <c r="G3" s="65"/>
      <c r="H3" s="65"/>
    </row>
    <row r="4" spans="2:8" ht="15">
      <c r="B4" s="8"/>
      <c r="C4" s="8"/>
      <c r="D4" s="8"/>
      <c r="E4" s="64" t="s">
        <v>63</v>
      </c>
      <c r="F4" s="64"/>
      <c r="G4" s="65"/>
      <c r="H4" s="65"/>
    </row>
    <row r="5" spans="2:8" ht="15">
      <c r="B5" s="8"/>
      <c r="C5" s="8"/>
      <c r="D5" s="8"/>
      <c r="E5" s="40"/>
      <c r="F5" s="2"/>
    </row>
    <row r="6" spans="2:8" ht="15">
      <c r="B6" s="8"/>
      <c r="C6" s="8"/>
      <c r="D6" s="8"/>
      <c r="E6" s="8"/>
      <c r="F6" s="2"/>
    </row>
    <row r="7" spans="2:8" ht="15.75">
      <c r="B7" s="8"/>
      <c r="C7" s="66" t="s">
        <v>60</v>
      </c>
      <c r="D7" s="66"/>
      <c r="E7" s="66"/>
      <c r="F7" s="66"/>
    </row>
    <row r="8" spans="2:8" ht="15">
      <c r="B8" s="8"/>
      <c r="C8" s="8"/>
      <c r="D8" s="8"/>
      <c r="E8" s="8"/>
      <c r="F8" s="2"/>
    </row>
    <row r="9" spans="2:8">
      <c r="B9" s="60" t="s">
        <v>59</v>
      </c>
      <c r="C9" s="51" t="s">
        <v>58</v>
      </c>
      <c r="D9" s="51" t="s">
        <v>57</v>
      </c>
      <c r="E9" s="51"/>
      <c r="F9" s="51" t="s">
        <v>56</v>
      </c>
      <c r="G9" s="52"/>
      <c r="H9" s="52"/>
    </row>
    <row r="10" spans="2:8">
      <c r="B10" s="61"/>
      <c r="C10" s="61"/>
      <c r="D10" s="61"/>
      <c r="E10" s="61"/>
      <c r="F10" s="41" t="s">
        <v>55</v>
      </c>
      <c r="G10" s="42" t="s">
        <v>54</v>
      </c>
      <c r="H10" s="42" t="s">
        <v>53</v>
      </c>
    </row>
    <row r="11" spans="2:8" ht="15.75">
      <c r="B11" s="39" t="s">
        <v>52</v>
      </c>
      <c r="C11" s="39" t="s">
        <v>51</v>
      </c>
      <c r="D11" s="39" t="s">
        <v>50</v>
      </c>
      <c r="E11" s="39" t="s">
        <v>49</v>
      </c>
      <c r="F11" s="67" t="s">
        <v>48</v>
      </c>
      <c r="G11" s="54"/>
      <c r="H11" s="54"/>
    </row>
    <row r="12" spans="2:8" ht="15.75">
      <c r="B12" s="63" t="s">
        <v>47</v>
      </c>
      <c r="C12" s="62" t="s">
        <v>46</v>
      </c>
      <c r="D12" s="13" t="s">
        <v>0</v>
      </c>
      <c r="E12" s="37">
        <f>SUM(D13:D20)</f>
        <v>9866</v>
      </c>
      <c r="F12" s="53"/>
      <c r="G12" s="54"/>
      <c r="H12" s="54"/>
    </row>
    <row r="13" spans="2:8" ht="15">
      <c r="B13" s="43"/>
      <c r="C13" s="44"/>
      <c r="D13" s="11">
        <v>500</v>
      </c>
      <c r="E13" s="38"/>
      <c r="F13" s="10">
        <v>600</v>
      </c>
      <c r="G13" s="9">
        <v>60016</v>
      </c>
      <c r="H13" s="9">
        <v>4210</v>
      </c>
    </row>
    <row r="14" spans="2:8" ht="15">
      <c r="B14" s="43"/>
      <c r="C14" s="44"/>
      <c r="D14" s="11">
        <v>366</v>
      </c>
      <c r="E14" s="38"/>
      <c r="F14" s="10">
        <v>600</v>
      </c>
      <c r="G14" s="9">
        <v>60016</v>
      </c>
      <c r="H14" s="9">
        <v>4300</v>
      </c>
    </row>
    <row r="15" spans="2:8" ht="15">
      <c r="B15" s="43"/>
      <c r="C15" s="44"/>
      <c r="D15" s="11">
        <v>200</v>
      </c>
      <c r="E15" s="38"/>
      <c r="F15" s="10">
        <v>921</v>
      </c>
      <c r="G15" s="9">
        <v>92109</v>
      </c>
      <c r="H15" s="9">
        <v>4210</v>
      </c>
    </row>
    <row r="16" spans="2:8" ht="15">
      <c r="B16" s="43"/>
      <c r="C16" s="44"/>
      <c r="D16" s="11">
        <v>200</v>
      </c>
      <c r="E16" s="38"/>
      <c r="F16" s="10">
        <v>921</v>
      </c>
      <c r="G16" s="9">
        <v>92109</v>
      </c>
      <c r="H16" s="9">
        <v>4260</v>
      </c>
    </row>
    <row r="17" spans="2:8" ht="15">
      <c r="B17" s="43"/>
      <c r="C17" s="44"/>
      <c r="D17" s="11">
        <v>400</v>
      </c>
      <c r="E17" s="38"/>
      <c r="F17" s="10">
        <v>921</v>
      </c>
      <c r="G17" s="9">
        <v>92195</v>
      </c>
      <c r="H17" s="9">
        <v>4210</v>
      </c>
    </row>
    <row r="18" spans="2:8" ht="15">
      <c r="B18" s="43"/>
      <c r="C18" s="44"/>
      <c r="D18" s="11">
        <v>1600</v>
      </c>
      <c r="E18" s="38"/>
      <c r="F18" s="10">
        <v>921</v>
      </c>
      <c r="G18" s="9">
        <v>92195</v>
      </c>
      <c r="H18" s="9">
        <v>4300</v>
      </c>
    </row>
    <row r="19" spans="2:8" ht="15">
      <c r="B19" s="43"/>
      <c r="C19" s="44"/>
      <c r="D19" s="11">
        <v>4600</v>
      </c>
      <c r="E19" s="38"/>
      <c r="F19" s="10">
        <v>926</v>
      </c>
      <c r="G19" s="9">
        <v>92695</v>
      </c>
      <c r="H19" s="9">
        <v>4210</v>
      </c>
    </row>
    <row r="20" spans="2:8" ht="15">
      <c r="B20" s="43"/>
      <c r="C20" s="44"/>
      <c r="D20" s="11">
        <v>2000</v>
      </c>
      <c r="E20" s="38"/>
      <c r="F20" s="10">
        <v>926</v>
      </c>
      <c r="G20" s="9">
        <v>92695</v>
      </c>
      <c r="H20" s="9">
        <v>4300</v>
      </c>
    </row>
    <row r="21" spans="2:8" ht="15.75">
      <c r="B21" s="46" t="s">
        <v>45</v>
      </c>
      <c r="C21" s="48" t="s">
        <v>44</v>
      </c>
      <c r="D21" s="13" t="s">
        <v>0</v>
      </c>
      <c r="E21" s="37">
        <f>SUM(D22:D27)</f>
        <v>7137</v>
      </c>
      <c r="F21" s="53"/>
      <c r="G21" s="54"/>
      <c r="H21" s="54"/>
    </row>
    <row r="22" spans="2:8" ht="15.75">
      <c r="B22" s="47"/>
      <c r="C22" s="49"/>
      <c r="D22" s="11">
        <v>4305</v>
      </c>
      <c r="E22" s="36"/>
      <c r="F22" s="10">
        <v>600</v>
      </c>
      <c r="G22" s="9">
        <v>60016</v>
      </c>
      <c r="H22" s="9">
        <v>4270</v>
      </c>
    </row>
    <row r="23" spans="2:8" ht="15.75">
      <c r="B23" s="57"/>
      <c r="C23" s="55"/>
      <c r="D23" s="11">
        <v>200</v>
      </c>
      <c r="E23" s="36"/>
      <c r="F23" s="10">
        <v>900</v>
      </c>
      <c r="G23" s="9">
        <v>90004</v>
      </c>
      <c r="H23" s="9">
        <v>4210</v>
      </c>
    </row>
    <row r="24" spans="2:8" ht="15.75">
      <c r="B24" s="57"/>
      <c r="C24" s="55"/>
      <c r="D24" s="11">
        <v>200</v>
      </c>
      <c r="E24" s="36"/>
      <c r="F24" s="10">
        <v>921</v>
      </c>
      <c r="G24" s="9">
        <v>92195</v>
      </c>
      <c r="H24" s="9">
        <v>4210</v>
      </c>
    </row>
    <row r="25" spans="2:8" ht="15.75">
      <c r="B25" s="57"/>
      <c r="C25" s="55"/>
      <c r="D25" s="11">
        <v>1532</v>
      </c>
      <c r="E25" s="36"/>
      <c r="F25" s="10">
        <v>926</v>
      </c>
      <c r="G25" s="9">
        <v>92695</v>
      </c>
      <c r="H25" s="9">
        <v>4210</v>
      </c>
    </row>
    <row r="26" spans="2:8" ht="15.75">
      <c r="B26" s="57"/>
      <c r="C26" s="55"/>
      <c r="D26" s="11">
        <v>200</v>
      </c>
      <c r="E26" s="36"/>
      <c r="F26" s="10">
        <v>926</v>
      </c>
      <c r="G26" s="9">
        <v>92695</v>
      </c>
      <c r="H26" s="9">
        <v>4260</v>
      </c>
    </row>
    <row r="27" spans="2:8" ht="15.75">
      <c r="B27" s="58"/>
      <c r="C27" s="56"/>
      <c r="D27" s="11">
        <v>700</v>
      </c>
      <c r="E27" s="36"/>
      <c r="F27" s="10">
        <v>926</v>
      </c>
      <c r="G27" s="9">
        <v>92695</v>
      </c>
      <c r="H27" s="9">
        <v>4270</v>
      </c>
    </row>
    <row r="28" spans="2:8" ht="15.75">
      <c r="B28" s="46" t="s">
        <v>43</v>
      </c>
      <c r="C28" s="48" t="s">
        <v>42</v>
      </c>
      <c r="D28" s="13" t="s">
        <v>0</v>
      </c>
      <c r="E28" s="37">
        <f>SUM(D29:D35)</f>
        <v>18772</v>
      </c>
      <c r="F28" s="53"/>
      <c r="G28" s="54"/>
      <c r="H28" s="54"/>
    </row>
    <row r="29" spans="2:8" ht="15.75">
      <c r="B29" s="47"/>
      <c r="C29" s="49"/>
      <c r="D29" s="11">
        <v>872</v>
      </c>
      <c r="E29" s="36"/>
      <c r="F29" s="28" t="s">
        <v>41</v>
      </c>
      <c r="G29" s="27" t="s">
        <v>40</v>
      </c>
      <c r="H29" s="9">
        <v>4210</v>
      </c>
    </row>
    <row r="30" spans="2:8" ht="15.75">
      <c r="B30" s="47"/>
      <c r="C30" s="49"/>
      <c r="D30" s="11">
        <v>1000</v>
      </c>
      <c r="E30" s="36"/>
      <c r="F30" s="10">
        <v>754</v>
      </c>
      <c r="G30" s="9">
        <v>75412</v>
      </c>
      <c r="H30" s="9">
        <v>4210</v>
      </c>
    </row>
    <row r="31" spans="2:8" ht="15.75">
      <c r="B31" s="47"/>
      <c r="C31" s="49"/>
      <c r="D31" s="11">
        <v>8700</v>
      </c>
      <c r="E31" s="36"/>
      <c r="F31" s="10">
        <v>921</v>
      </c>
      <c r="G31" s="9">
        <v>92109</v>
      </c>
      <c r="H31" s="9">
        <v>4210</v>
      </c>
    </row>
    <row r="32" spans="2:8" ht="15.75">
      <c r="B32" s="47"/>
      <c r="C32" s="49"/>
      <c r="D32" s="11">
        <v>4000</v>
      </c>
      <c r="E32" s="36"/>
      <c r="F32" s="10">
        <v>921</v>
      </c>
      <c r="G32" s="9">
        <v>92109</v>
      </c>
      <c r="H32" s="9">
        <v>4260</v>
      </c>
    </row>
    <row r="33" spans="2:8" ht="15.75">
      <c r="B33" s="47"/>
      <c r="C33" s="49"/>
      <c r="D33" s="11">
        <v>2200</v>
      </c>
      <c r="E33" s="36"/>
      <c r="F33" s="10">
        <v>921</v>
      </c>
      <c r="G33" s="9">
        <v>92109</v>
      </c>
      <c r="H33" s="9">
        <v>4300</v>
      </c>
    </row>
    <row r="34" spans="2:8" ht="15.75">
      <c r="B34" s="47"/>
      <c r="C34" s="49"/>
      <c r="D34" s="11">
        <v>500</v>
      </c>
      <c r="E34" s="36"/>
      <c r="F34" s="10">
        <v>921</v>
      </c>
      <c r="G34" s="9">
        <v>92195</v>
      </c>
      <c r="H34" s="9">
        <v>4210</v>
      </c>
    </row>
    <row r="35" spans="2:8" ht="15.75">
      <c r="B35" s="47"/>
      <c r="C35" s="49"/>
      <c r="D35" s="11">
        <v>1500</v>
      </c>
      <c r="E35" s="36"/>
      <c r="F35" s="10">
        <v>921</v>
      </c>
      <c r="G35" s="9">
        <v>92195</v>
      </c>
      <c r="H35" s="9">
        <v>4300</v>
      </c>
    </row>
    <row r="36" spans="2:8" ht="15.75">
      <c r="B36" s="46" t="s">
        <v>39</v>
      </c>
      <c r="C36" s="44" t="s">
        <v>38</v>
      </c>
      <c r="D36" s="13" t="s">
        <v>0</v>
      </c>
      <c r="E36" s="12">
        <f>SUM(D37:D41)</f>
        <v>28008</v>
      </c>
      <c r="F36" s="45"/>
      <c r="G36" s="45"/>
      <c r="H36" s="45"/>
    </row>
    <row r="37" spans="2:8" ht="15">
      <c r="B37" s="47"/>
      <c r="C37" s="44"/>
      <c r="D37" s="11">
        <v>12000</v>
      </c>
      <c r="E37" s="11"/>
      <c r="F37" s="10">
        <v>921</v>
      </c>
      <c r="G37" s="9">
        <v>92109</v>
      </c>
      <c r="H37" s="9">
        <v>4210</v>
      </c>
    </row>
    <row r="38" spans="2:8" ht="15">
      <c r="B38" s="47"/>
      <c r="C38" s="44"/>
      <c r="D38" s="11">
        <v>3500</v>
      </c>
      <c r="E38" s="11"/>
      <c r="F38" s="10">
        <v>921</v>
      </c>
      <c r="G38" s="9">
        <v>92109</v>
      </c>
      <c r="H38" s="9">
        <v>4260</v>
      </c>
    </row>
    <row r="39" spans="2:8" ht="15">
      <c r="B39" s="47"/>
      <c r="C39" s="44"/>
      <c r="D39" s="11">
        <v>10500</v>
      </c>
      <c r="E39" s="11"/>
      <c r="F39" s="10">
        <v>921</v>
      </c>
      <c r="G39" s="9">
        <v>92109</v>
      </c>
      <c r="H39" s="9">
        <v>4270</v>
      </c>
    </row>
    <row r="40" spans="2:8" ht="15">
      <c r="B40" s="47"/>
      <c r="C40" s="44"/>
      <c r="D40" s="11">
        <v>500</v>
      </c>
      <c r="E40" s="11"/>
      <c r="F40" s="10">
        <v>921</v>
      </c>
      <c r="G40" s="9">
        <v>92195</v>
      </c>
      <c r="H40" s="9">
        <v>4210</v>
      </c>
    </row>
    <row r="41" spans="2:8" ht="15">
      <c r="B41" s="47"/>
      <c r="C41" s="44"/>
      <c r="D41" s="11">
        <v>1508</v>
      </c>
      <c r="E41" s="11"/>
      <c r="F41" s="10">
        <v>921</v>
      </c>
      <c r="G41" s="9">
        <v>92195</v>
      </c>
      <c r="H41" s="9">
        <v>4300</v>
      </c>
    </row>
    <row r="42" spans="2:8" ht="15.75">
      <c r="B42" s="46" t="s">
        <v>37</v>
      </c>
      <c r="C42" s="48" t="s">
        <v>36</v>
      </c>
      <c r="D42" s="13" t="s">
        <v>0</v>
      </c>
      <c r="E42" s="12">
        <f>SUM(D43:D49)</f>
        <v>16403</v>
      </c>
      <c r="F42" s="45"/>
      <c r="G42" s="45"/>
      <c r="H42" s="45"/>
    </row>
    <row r="43" spans="2:8" ht="15">
      <c r="B43" s="47"/>
      <c r="C43" s="49"/>
      <c r="D43" s="11">
        <v>1000</v>
      </c>
      <c r="E43" s="11"/>
      <c r="F43" s="10">
        <v>600</v>
      </c>
      <c r="G43" s="9">
        <v>60016</v>
      </c>
      <c r="H43" s="9">
        <v>4210</v>
      </c>
    </row>
    <row r="44" spans="2:8" ht="15">
      <c r="B44" s="47"/>
      <c r="C44" s="49"/>
      <c r="D44" s="11">
        <v>200</v>
      </c>
      <c r="E44" s="11"/>
      <c r="F44" s="10">
        <v>900</v>
      </c>
      <c r="G44" s="9">
        <v>90004</v>
      </c>
      <c r="H44" s="9">
        <v>4210</v>
      </c>
    </row>
    <row r="45" spans="2:8" ht="15">
      <c r="B45" s="47"/>
      <c r="C45" s="49"/>
      <c r="D45" s="11">
        <v>10000</v>
      </c>
      <c r="E45" s="11"/>
      <c r="F45" s="10">
        <v>921</v>
      </c>
      <c r="G45" s="9">
        <v>92109</v>
      </c>
      <c r="H45" s="9">
        <v>4210</v>
      </c>
    </row>
    <row r="46" spans="2:8" ht="15">
      <c r="B46" s="47"/>
      <c r="C46" s="49"/>
      <c r="D46" s="11">
        <v>3200</v>
      </c>
      <c r="E46" s="11"/>
      <c r="F46" s="10">
        <v>921</v>
      </c>
      <c r="G46" s="9">
        <v>92109</v>
      </c>
      <c r="H46" s="9">
        <v>4260</v>
      </c>
    </row>
    <row r="47" spans="2:8" ht="15">
      <c r="B47" s="47"/>
      <c r="C47" s="49"/>
      <c r="D47" s="11">
        <v>503</v>
      </c>
      <c r="E47" s="11"/>
      <c r="F47" s="10">
        <v>921</v>
      </c>
      <c r="G47" s="9">
        <v>92109</v>
      </c>
      <c r="H47" s="9">
        <v>4270</v>
      </c>
    </row>
    <row r="48" spans="2:8" ht="15">
      <c r="B48" s="47"/>
      <c r="C48" s="49"/>
      <c r="D48" s="11">
        <v>500</v>
      </c>
      <c r="E48" s="11"/>
      <c r="F48" s="10">
        <v>921</v>
      </c>
      <c r="G48" s="9">
        <v>92195</v>
      </c>
      <c r="H48" s="9">
        <v>4210</v>
      </c>
    </row>
    <row r="49" spans="2:8" ht="15">
      <c r="B49" s="57"/>
      <c r="C49" s="55"/>
      <c r="D49" s="35">
        <v>1000</v>
      </c>
      <c r="E49" s="35"/>
      <c r="F49" s="34">
        <v>921</v>
      </c>
      <c r="G49" s="33">
        <v>92195</v>
      </c>
      <c r="H49" s="33">
        <v>4300</v>
      </c>
    </row>
    <row r="50" spans="2:8" ht="15">
      <c r="B50" s="32"/>
      <c r="C50" s="32"/>
      <c r="D50" s="31"/>
      <c r="E50" s="31"/>
      <c r="F50" s="30"/>
      <c r="G50" s="29"/>
      <c r="H50" s="29"/>
    </row>
    <row r="51" spans="2:8" ht="15">
      <c r="B51" s="23"/>
      <c r="C51" s="23"/>
      <c r="D51" s="22"/>
      <c r="E51" s="22"/>
      <c r="F51" s="21"/>
      <c r="G51" s="20"/>
      <c r="H51" s="20"/>
    </row>
    <row r="52" spans="2:8" ht="15.75">
      <c r="B52" s="46" t="s">
        <v>35</v>
      </c>
      <c r="C52" s="48" t="s">
        <v>34</v>
      </c>
      <c r="D52" s="19" t="s">
        <v>0</v>
      </c>
      <c r="E52" s="18">
        <f>SUM(D53:D57)</f>
        <v>10766</v>
      </c>
      <c r="F52" s="59"/>
      <c r="G52" s="59"/>
      <c r="H52" s="59"/>
    </row>
    <row r="53" spans="2:8" ht="15">
      <c r="B53" s="47"/>
      <c r="C53" s="49"/>
      <c r="D53" s="11">
        <v>1000</v>
      </c>
      <c r="E53" s="11"/>
      <c r="F53" s="28" t="s">
        <v>21</v>
      </c>
      <c r="G53" s="27" t="s">
        <v>20</v>
      </c>
      <c r="H53" s="9">
        <v>4210</v>
      </c>
    </row>
    <row r="54" spans="2:8" ht="15">
      <c r="B54" s="47"/>
      <c r="C54" s="49"/>
      <c r="D54" s="11">
        <v>300</v>
      </c>
      <c r="E54" s="11"/>
      <c r="F54" s="10">
        <v>900</v>
      </c>
      <c r="G54" s="9">
        <v>90004</v>
      </c>
      <c r="H54" s="9">
        <v>4210</v>
      </c>
    </row>
    <row r="55" spans="2:8" ht="15">
      <c r="B55" s="57"/>
      <c r="C55" s="55"/>
      <c r="D55" s="11">
        <v>8166</v>
      </c>
      <c r="E55" s="11"/>
      <c r="F55" s="10">
        <v>921</v>
      </c>
      <c r="G55" s="9">
        <v>92109</v>
      </c>
      <c r="H55" s="9">
        <v>4210</v>
      </c>
    </row>
    <row r="56" spans="2:8" ht="15">
      <c r="B56" s="57"/>
      <c r="C56" s="55"/>
      <c r="D56" s="11">
        <v>1000</v>
      </c>
      <c r="E56" s="11"/>
      <c r="F56" s="10">
        <v>921</v>
      </c>
      <c r="G56" s="9">
        <v>92109</v>
      </c>
      <c r="H56" s="9">
        <v>4260</v>
      </c>
    </row>
    <row r="57" spans="2:8" ht="15">
      <c r="B57" s="57"/>
      <c r="C57" s="55"/>
      <c r="D57" s="11">
        <v>300</v>
      </c>
      <c r="E57" s="11"/>
      <c r="F57" s="10">
        <v>921</v>
      </c>
      <c r="G57" s="9">
        <v>92195</v>
      </c>
      <c r="H57" s="9">
        <v>4210</v>
      </c>
    </row>
    <row r="58" spans="2:8" ht="15.75">
      <c r="B58" s="43" t="s">
        <v>33</v>
      </c>
      <c r="C58" s="44" t="s">
        <v>32</v>
      </c>
      <c r="D58" s="13" t="s">
        <v>0</v>
      </c>
      <c r="E58" s="12">
        <f>SUM(D59:D66)</f>
        <v>11875</v>
      </c>
      <c r="F58" s="45"/>
      <c r="G58" s="45"/>
      <c r="H58" s="45"/>
    </row>
    <row r="59" spans="2:8" ht="15">
      <c r="B59" s="43"/>
      <c r="C59" s="44"/>
      <c r="D59" s="11">
        <v>1000</v>
      </c>
      <c r="E59" s="11"/>
      <c r="F59" s="10">
        <v>600</v>
      </c>
      <c r="G59" s="9">
        <v>60016</v>
      </c>
      <c r="H59" s="9">
        <v>4210</v>
      </c>
    </row>
    <row r="60" spans="2:8" ht="15">
      <c r="B60" s="43"/>
      <c r="C60" s="44"/>
      <c r="D60" s="11">
        <v>500</v>
      </c>
      <c r="E60" s="11"/>
      <c r="F60" s="10">
        <v>754</v>
      </c>
      <c r="G60" s="9">
        <v>75412</v>
      </c>
      <c r="H60" s="9">
        <v>4210</v>
      </c>
    </row>
    <row r="61" spans="2:8" ht="15">
      <c r="B61" s="43"/>
      <c r="C61" s="44"/>
      <c r="D61" s="11">
        <v>500</v>
      </c>
      <c r="E61" s="11"/>
      <c r="F61" s="10">
        <v>921</v>
      </c>
      <c r="G61" s="9">
        <v>92109</v>
      </c>
      <c r="H61" s="9">
        <v>4210</v>
      </c>
    </row>
    <row r="62" spans="2:8" ht="15">
      <c r="B62" s="43"/>
      <c r="C62" s="44"/>
      <c r="D62" s="11">
        <v>800</v>
      </c>
      <c r="E62" s="11"/>
      <c r="F62" s="10">
        <v>921</v>
      </c>
      <c r="G62" s="9">
        <v>92109</v>
      </c>
      <c r="H62" s="9">
        <v>4260</v>
      </c>
    </row>
    <row r="63" spans="2:8" ht="15">
      <c r="B63" s="43"/>
      <c r="C63" s="44"/>
      <c r="D63" s="11">
        <v>1500</v>
      </c>
      <c r="E63" s="11"/>
      <c r="F63" s="10">
        <v>921</v>
      </c>
      <c r="G63" s="9">
        <v>92109</v>
      </c>
      <c r="H63" s="9">
        <v>4270</v>
      </c>
    </row>
    <row r="64" spans="2:8" ht="15">
      <c r="B64" s="43"/>
      <c r="C64" s="44"/>
      <c r="D64" s="11">
        <v>500</v>
      </c>
      <c r="E64" s="11"/>
      <c r="F64" s="10">
        <v>921</v>
      </c>
      <c r="G64" s="9">
        <v>92195</v>
      </c>
      <c r="H64" s="9">
        <v>4210</v>
      </c>
    </row>
    <row r="65" spans="2:8" ht="15">
      <c r="B65" s="43"/>
      <c r="C65" s="44"/>
      <c r="D65" s="11">
        <v>500</v>
      </c>
      <c r="E65" s="11"/>
      <c r="F65" s="10">
        <v>921</v>
      </c>
      <c r="G65" s="9">
        <v>92195</v>
      </c>
      <c r="H65" s="9">
        <v>4300</v>
      </c>
    </row>
    <row r="66" spans="2:8" ht="15">
      <c r="B66" s="43"/>
      <c r="C66" s="44"/>
      <c r="D66" s="11">
        <v>6575</v>
      </c>
      <c r="E66" s="11"/>
      <c r="F66" s="10">
        <v>926</v>
      </c>
      <c r="G66" s="9">
        <v>92695</v>
      </c>
      <c r="H66" s="9">
        <v>4210</v>
      </c>
    </row>
    <row r="67" spans="2:8" ht="15.75">
      <c r="B67" s="43" t="s">
        <v>31</v>
      </c>
      <c r="C67" s="44" t="s">
        <v>30</v>
      </c>
      <c r="D67" s="13" t="s">
        <v>0</v>
      </c>
      <c r="E67" s="12">
        <f>SUM(D68:D73)</f>
        <v>9566</v>
      </c>
      <c r="F67" s="45"/>
      <c r="G67" s="45"/>
      <c r="H67" s="45"/>
    </row>
    <row r="68" spans="2:8" ht="15">
      <c r="B68" s="43"/>
      <c r="C68" s="44"/>
      <c r="D68" s="11">
        <v>400</v>
      </c>
      <c r="E68" s="11"/>
      <c r="F68" s="10">
        <v>900</v>
      </c>
      <c r="G68" s="9">
        <v>90004</v>
      </c>
      <c r="H68" s="9">
        <v>4210</v>
      </c>
    </row>
    <row r="69" spans="2:8" ht="15">
      <c r="B69" s="43"/>
      <c r="C69" s="44"/>
      <c r="D69" s="11">
        <v>500</v>
      </c>
      <c r="E69" s="11"/>
      <c r="F69" s="10">
        <v>921</v>
      </c>
      <c r="G69" s="9">
        <v>92109</v>
      </c>
      <c r="H69" s="9">
        <v>4210</v>
      </c>
    </row>
    <row r="70" spans="2:8" ht="15">
      <c r="B70" s="43"/>
      <c r="C70" s="44"/>
      <c r="D70" s="11">
        <v>300</v>
      </c>
      <c r="E70" s="11"/>
      <c r="F70" s="10">
        <v>921</v>
      </c>
      <c r="G70" s="9">
        <v>92109</v>
      </c>
      <c r="H70" s="9">
        <v>4260</v>
      </c>
    </row>
    <row r="71" spans="2:8" ht="15">
      <c r="B71" s="43"/>
      <c r="C71" s="44"/>
      <c r="D71" s="11">
        <v>200</v>
      </c>
      <c r="E71" s="11"/>
      <c r="F71" s="10">
        <v>921</v>
      </c>
      <c r="G71" s="9">
        <v>92195</v>
      </c>
      <c r="H71" s="9">
        <v>4210</v>
      </c>
    </row>
    <row r="72" spans="2:8" ht="15">
      <c r="B72" s="43"/>
      <c r="C72" s="44"/>
      <c r="D72" s="11">
        <v>5166</v>
      </c>
      <c r="E72" s="11"/>
      <c r="F72" s="10">
        <v>926</v>
      </c>
      <c r="G72" s="9">
        <v>92695</v>
      </c>
      <c r="H72" s="9">
        <v>4210</v>
      </c>
    </row>
    <row r="73" spans="2:8" ht="15">
      <c r="B73" s="43"/>
      <c r="C73" s="44"/>
      <c r="D73" s="11">
        <v>3000</v>
      </c>
      <c r="E73" s="11"/>
      <c r="F73" s="10">
        <v>926</v>
      </c>
      <c r="G73" s="9">
        <v>92695</v>
      </c>
      <c r="H73" s="9">
        <v>4300</v>
      </c>
    </row>
    <row r="74" spans="2:8" ht="15.75">
      <c r="B74" s="43" t="s">
        <v>29</v>
      </c>
      <c r="C74" s="44" t="s">
        <v>28</v>
      </c>
      <c r="D74" s="13" t="s">
        <v>0</v>
      </c>
      <c r="E74" s="12">
        <f>SUM(D75:D80)</f>
        <v>9776</v>
      </c>
      <c r="F74" s="45"/>
      <c r="G74" s="45"/>
      <c r="H74" s="45"/>
    </row>
    <row r="75" spans="2:8" ht="15">
      <c r="B75" s="43"/>
      <c r="C75" s="44"/>
      <c r="D75" s="11">
        <v>1000</v>
      </c>
      <c r="E75" s="11"/>
      <c r="F75" s="28" t="s">
        <v>25</v>
      </c>
      <c r="G75" s="27" t="s">
        <v>24</v>
      </c>
      <c r="H75" s="9">
        <v>4210</v>
      </c>
    </row>
    <row r="76" spans="2:8" ht="15">
      <c r="B76" s="43"/>
      <c r="C76" s="44"/>
      <c r="D76" s="11">
        <v>2500</v>
      </c>
      <c r="E76" s="11"/>
      <c r="F76" s="28" t="s">
        <v>25</v>
      </c>
      <c r="G76" s="27" t="s">
        <v>24</v>
      </c>
      <c r="H76" s="9">
        <v>4270</v>
      </c>
    </row>
    <row r="77" spans="2:8" ht="15">
      <c r="B77" s="43"/>
      <c r="C77" s="44"/>
      <c r="D77" s="11">
        <v>1000</v>
      </c>
      <c r="E77" s="11"/>
      <c r="F77" s="10">
        <v>900</v>
      </c>
      <c r="G77" s="9">
        <v>90004</v>
      </c>
      <c r="H77" s="9">
        <v>4210</v>
      </c>
    </row>
    <row r="78" spans="2:8" ht="15">
      <c r="B78" s="43"/>
      <c r="C78" s="44"/>
      <c r="D78" s="11">
        <v>2576</v>
      </c>
      <c r="E78" s="11"/>
      <c r="F78" s="10">
        <v>921</v>
      </c>
      <c r="G78" s="9">
        <v>92109</v>
      </c>
      <c r="H78" s="9">
        <v>4210</v>
      </c>
    </row>
    <row r="79" spans="2:8" ht="15">
      <c r="B79" s="43"/>
      <c r="C79" s="44"/>
      <c r="D79" s="11">
        <v>700</v>
      </c>
      <c r="E79" s="11"/>
      <c r="F79" s="10">
        <v>921</v>
      </c>
      <c r="G79" s="9">
        <v>92109</v>
      </c>
      <c r="H79" s="9">
        <v>4260</v>
      </c>
    </row>
    <row r="80" spans="2:8" ht="15">
      <c r="B80" s="43"/>
      <c r="C80" s="44"/>
      <c r="D80" s="11">
        <v>2000</v>
      </c>
      <c r="E80" s="11"/>
      <c r="F80" s="10">
        <v>921</v>
      </c>
      <c r="G80" s="9">
        <v>92109</v>
      </c>
      <c r="H80" s="9">
        <v>4270</v>
      </c>
    </row>
    <row r="81" spans="2:8" ht="15.75">
      <c r="B81" s="46" t="s">
        <v>27</v>
      </c>
      <c r="C81" s="48" t="s">
        <v>26</v>
      </c>
      <c r="D81" s="13" t="s">
        <v>0</v>
      </c>
      <c r="E81" s="12">
        <f>SUM(D82:D87)</f>
        <v>15204</v>
      </c>
      <c r="F81" s="45"/>
      <c r="G81" s="45"/>
      <c r="H81" s="45"/>
    </row>
    <row r="82" spans="2:8" ht="15">
      <c r="B82" s="47"/>
      <c r="C82" s="49"/>
      <c r="D82" s="11">
        <v>4000</v>
      </c>
      <c r="E82" s="11"/>
      <c r="F82" s="28" t="s">
        <v>25</v>
      </c>
      <c r="G82" s="27" t="s">
        <v>24</v>
      </c>
      <c r="H82" s="9">
        <v>4270</v>
      </c>
    </row>
    <row r="83" spans="2:8" ht="15">
      <c r="B83" s="47"/>
      <c r="C83" s="49"/>
      <c r="D83" s="11">
        <v>1000</v>
      </c>
      <c r="E83" s="11"/>
      <c r="F83" s="10">
        <v>600</v>
      </c>
      <c r="G83" s="9">
        <v>60016</v>
      </c>
      <c r="H83" s="9">
        <v>4210</v>
      </c>
    </row>
    <row r="84" spans="2:8" ht="15">
      <c r="B84" s="47"/>
      <c r="C84" s="49"/>
      <c r="D84" s="11">
        <v>1000</v>
      </c>
      <c r="E84" s="11"/>
      <c r="F84" s="10">
        <v>900</v>
      </c>
      <c r="G84" s="9">
        <v>90004</v>
      </c>
      <c r="H84" s="9">
        <v>4210</v>
      </c>
    </row>
    <row r="85" spans="2:8" ht="15">
      <c r="B85" s="47"/>
      <c r="C85" s="49"/>
      <c r="D85" s="11">
        <v>3904</v>
      </c>
      <c r="E85" s="11"/>
      <c r="F85" s="10">
        <v>921</v>
      </c>
      <c r="G85" s="9">
        <v>92109</v>
      </c>
      <c r="H85" s="9">
        <v>4210</v>
      </c>
    </row>
    <row r="86" spans="2:8" ht="15">
      <c r="B86" s="47"/>
      <c r="C86" s="49"/>
      <c r="D86" s="11">
        <v>2300</v>
      </c>
      <c r="E86" s="11"/>
      <c r="F86" s="10">
        <v>921</v>
      </c>
      <c r="G86" s="9">
        <v>92109</v>
      </c>
      <c r="H86" s="9">
        <v>4260</v>
      </c>
    </row>
    <row r="87" spans="2:8" ht="15">
      <c r="B87" s="58"/>
      <c r="C87" s="56"/>
      <c r="D87" s="11">
        <v>3000</v>
      </c>
      <c r="E87" s="11"/>
      <c r="F87" s="10">
        <v>921</v>
      </c>
      <c r="G87" s="9">
        <v>92195</v>
      </c>
      <c r="H87" s="9">
        <v>4300</v>
      </c>
    </row>
    <row r="88" spans="2:8" ht="15.75">
      <c r="B88" s="46" t="s">
        <v>23</v>
      </c>
      <c r="C88" s="48" t="s">
        <v>22</v>
      </c>
      <c r="D88" s="13" t="s">
        <v>0</v>
      </c>
      <c r="E88" s="12">
        <f>SUM(D89:D93)</f>
        <v>12535</v>
      </c>
      <c r="F88" s="45"/>
      <c r="G88" s="45"/>
      <c r="H88" s="45"/>
    </row>
    <row r="89" spans="2:8" ht="15">
      <c r="B89" s="47"/>
      <c r="C89" s="49"/>
      <c r="D89" s="11">
        <v>8000</v>
      </c>
      <c r="E89" s="11"/>
      <c r="F89" s="28" t="s">
        <v>21</v>
      </c>
      <c r="G89" s="27" t="s">
        <v>20</v>
      </c>
      <c r="H89" s="9">
        <v>4210</v>
      </c>
    </row>
    <row r="90" spans="2:8" ht="15">
      <c r="B90" s="47"/>
      <c r="C90" s="49"/>
      <c r="D90" s="11">
        <v>1435</v>
      </c>
      <c r="E90" s="11"/>
      <c r="F90" s="28" t="s">
        <v>64</v>
      </c>
      <c r="G90" s="27" t="s">
        <v>65</v>
      </c>
      <c r="H90" s="9">
        <v>4210</v>
      </c>
    </row>
    <row r="91" spans="2:8" ht="15">
      <c r="B91" s="47"/>
      <c r="C91" s="49"/>
      <c r="D91" s="11">
        <v>2100</v>
      </c>
      <c r="E91" s="11"/>
      <c r="F91" s="28" t="s">
        <v>18</v>
      </c>
      <c r="G91" s="27" t="s">
        <v>19</v>
      </c>
      <c r="H91" s="9">
        <v>4210</v>
      </c>
    </row>
    <row r="92" spans="2:8" ht="15">
      <c r="B92" s="47"/>
      <c r="C92" s="49"/>
      <c r="D92" s="11">
        <v>500</v>
      </c>
      <c r="E92" s="11"/>
      <c r="F92" s="28" t="s">
        <v>18</v>
      </c>
      <c r="G92" s="27" t="s">
        <v>17</v>
      </c>
      <c r="H92" s="9">
        <v>4210</v>
      </c>
    </row>
    <row r="93" spans="2:8" ht="15">
      <c r="B93" s="47"/>
      <c r="C93" s="49"/>
      <c r="D93" s="11">
        <v>500</v>
      </c>
      <c r="E93" s="11"/>
      <c r="F93" s="10">
        <v>921</v>
      </c>
      <c r="G93" s="9">
        <v>92195</v>
      </c>
      <c r="H93" s="9">
        <v>4300</v>
      </c>
    </row>
    <row r="94" spans="2:8" ht="15.75">
      <c r="B94" s="46" t="s">
        <v>16</v>
      </c>
      <c r="C94" s="48" t="s">
        <v>15</v>
      </c>
      <c r="D94" s="13" t="s">
        <v>0</v>
      </c>
      <c r="E94" s="12">
        <f>SUM(D95:D100)</f>
        <v>15024</v>
      </c>
      <c r="F94" s="45"/>
      <c r="G94" s="45"/>
      <c r="H94" s="45"/>
    </row>
    <row r="95" spans="2:8" ht="15">
      <c r="B95" s="47"/>
      <c r="C95" s="49"/>
      <c r="D95" s="11">
        <v>12424</v>
      </c>
      <c r="E95" s="11"/>
      <c r="F95" s="10">
        <v>600</v>
      </c>
      <c r="G95" s="9">
        <v>60016</v>
      </c>
      <c r="H95" s="9">
        <v>4210</v>
      </c>
    </row>
    <row r="96" spans="2:8" ht="15">
      <c r="B96" s="47"/>
      <c r="C96" s="49"/>
      <c r="D96" s="11">
        <v>100</v>
      </c>
      <c r="E96" s="11"/>
      <c r="F96" s="10">
        <v>900</v>
      </c>
      <c r="G96" s="9">
        <v>90004</v>
      </c>
      <c r="H96" s="9">
        <v>4210</v>
      </c>
    </row>
    <row r="97" spans="2:8" ht="15">
      <c r="B97" s="47"/>
      <c r="C97" s="49"/>
      <c r="D97" s="11">
        <v>500</v>
      </c>
      <c r="E97" s="11"/>
      <c r="F97" s="10">
        <v>921</v>
      </c>
      <c r="G97" s="9">
        <v>92109</v>
      </c>
      <c r="H97" s="9">
        <v>4210</v>
      </c>
    </row>
    <row r="98" spans="2:8" ht="15">
      <c r="B98" s="57"/>
      <c r="C98" s="55"/>
      <c r="D98" s="11">
        <v>1000</v>
      </c>
      <c r="E98" s="11"/>
      <c r="F98" s="10">
        <v>921</v>
      </c>
      <c r="G98" s="9">
        <v>92109</v>
      </c>
      <c r="H98" s="9">
        <v>4260</v>
      </c>
    </row>
    <row r="99" spans="2:8" ht="15">
      <c r="B99" s="57"/>
      <c r="C99" s="55"/>
      <c r="D99" s="11">
        <v>500</v>
      </c>
      <c r="E99" s="11"/>
      <c r="F99" s="10">
        <v>921</v>
      </c>
      <c r="G99" s="9">
        <v>92195</v>
      </c>
      <c r="H99" s="9">
        <v>4210</v>
      </c>
    </row>
    <row r="100" spans="2:8" ht="15">
      <c r="B100" s="58"/>
      <c r="C100" s="56"/>
      <c r="D100" s="11">
        <v>500</v>
      </c>
      <c r="E100" s="11"/>
      <c r="F100" s="10">
        <v>921</v>
      </c>
      <c r="G100" s="9">
        <v>92195</v>
      </c>
      <c r="H100" s="9">
        <v>4300</v>
      </c>
    </row>
    <row r="101" spans="2:8" ht="15">
      <c r="B101" s="23"/>
      <c r="C101" s="23"/>
      <c r="D101" s="26"/>
      <c r="E101" s="26"/>
      <c r="F101" s="25"/>
      <c r="G101" s="24"/>
      <c r="H101" s="24"/>
    </row>
    <row r="102" spans="2:8" ht="15">
      <c r="B102" s="23"/>
      <c r="C102" s="23"/>
      <c r="D102" s="22"/>
      <c r="E102" s="22"/>
      <c r="F102" s="21"/>
      <c r="G102" s="20"/>
      <c r="H102" s="20"/>
    </row>
    <row r="103" spans="2:8" ht="15">
      <c r="B103" s="23"/>
      <c r="C103" s="23"/>
      <c r="D103" s="22"/>
      <c r="E103" s="22"/>
      <c r="F103" s="21"/>
      <c r="G103" s="20"/>
      <c r="H103" s="20"/>
    </row>
    <row r="104" spans="2:8" ht="15.75">
      <c r="B104" s="46" t="s">
        <v>14</v>
      </c>
      <c r="C104" s="48" t="s">
        <v>13</v>
      </c>
      <c r="D104" s="19" t="s">
        <v>0</v>
      </c>
      <c r="E104" s="18">
        <f>SUM(D105:D114)</f>
        <v>17273</v>
      </c>
      <c r="F104" s="59"/>
      <c r="G104" s="59"/>
      <c r="H104" s="59"/>
    </row>
    <row r="105" spans="2:8" ht="15">
      <c r="B105" s="47"/>
      <c r="C105" s="49"/>
      <c r="D105" s="11">
        <v>7000</v>
      </c>
      <c r="E105" s="11"/>
      <c r="F105" s="10">
        <v>600</v>
      </c>
      <c r="G105" s="9">
        <v>60016</v>
      </c>
      <c r="H105" s="9">
        <v>4210</v>
      </c>
    </row>
    <row r="106" spans="2:8" ht="15">
      <c r="B106" s="47"/>
      <c r="C106" s="49"/>
      <c r="D106" s="11">
        <v>1500</v>
      </c>
      <c r="E106" s="11"/>
      <c r="F106" s="10">
        <v>600</v>
      </c>
      <c r="G106" s="9">
        <v>60016</v>
      </c>
      <c r="H106" s="9">
        <v>4300</v>
      </c>
    </row>
    <row r="107" spans="2:8" ht="15">
      <c r="B107" s="47"/>
      <c r="C107" s="49"/>
      <c r="D107" s="11">
        <v>1000</v>
      </c>
      <c r="E107" s="11"/>
      <c r="F107" s="10">
        <v>754</v>
      </c>
      <c r="G107" s="9">
        <v>75412</v>
      </c>
      <c r="H107" s="9">
        <v>4210</v>
      </c>
    </row>
    <row r="108" spans="2:8" ht="15">
      <c r="B108" s="47"/>
      <c r="C108" s="49"/>
      <c r="D108" s="11">
        <v>300</v>
      </c>
      <c r="E108" s="11"/>
      <c r="F108" s="10">
        <v>900</v>
      </c>
      <c r="G108" s="9">
        <v>90004</v>
      </c>
      <c r="H108" s="9">
        <v>4210</v>
      </c>
    </row>
    <row r="109" spans="2:8" ht="15">
      <c r="B109" s="57"/>
      <c r="C109" s="55"/>
      <c r="D109" s="11">
        <v>900</v>
      </c>
      <c r="E109" s="11"/>
      <c r="F109" s="10">
        <v>900</v>
      </c>
      <c r="G109" s="9">
        <v>90004</v>
      </c>
      <c r="H109" s="9">
        <v>4300</v>
      </c>
    </row>
    <row r="110" spans="2:8" ht="15">
      <c r="B110" s="57"/>
      <c r="C110" s="55"/>
      <c r="D110" s="11">
        <v>1000</v>
      </c>
      <c r="E110" s="11"/>
      <c r="F110" s="10">
        <v>921</v>
      </c>
      <c r="G110" s="9">
        <v>92109</v>
      </c>
      <c r="H110" s="9">
        <v>4210</v>
      </c>
    </row>
    <row r="111" spans="2:8" ht="15">
      <c r="B111" s="57"/>
      <c r="C111" s="55"/>
      <c r="D111" s="11">
        <v>2000</v>
      </c>
      <c r="E111" s="11"/>
      <c r="F111" s="10">
        <v>921</v>
      </c>
      <c r="G111" s="9">
        <v>92109</v>
      </c>
      <c r="H111" s="9">
        <v>4260</v>
      </c>
    </row>
    <row r="112" spans="2:8" ht="15">
      <c r="B112" s="57"/>
      <c r="C112" s="55"/>
      <c r="D112" s="11">
        <v>1000</v>
      </c>
      <c r="E112" s="11"/>
      <c r="F112" s="10">
        <v>921</v>
      </c>
      <c r="G112" s="9">
        <v>92109</v>
      </c>
      <c r="H112" s="9">
        <v>4270</v>
      </c>
    </row>
    <row r="113" spans="2:8" ht="15">
      <c r="B113" s="57"/>
      <c r="C113" s="55"/>
      <c r="D113" s="11">
        <v>700</v>
      </c>
      <c r="E113" s="11"/>
      <c r="F113" s="10">
        <v>921</v>
      </c>
      <c r="G113" s="9">
        <v>92195</v>
      </c>
      <c r="H113" s="9">
        <v>4210</v>
      </c>
    </row>
    <row r="114" spans="2:8" ht="15">
      <c r="B114" s="58"/>
      <c r="C114" s="56"/>
      <c r="D114" s="11">
        <v>1873</v>
      </c>
      <c r="E114" s="11"/>
      <c r="F114" s="10">
        <v>921</v>
      </c>
      <c r="G114" s="9">
        <v>92195</v>
      </c>
      <c r="H114" s="9">
        <v>4300</v>
      </c>
    </row>
    <row r="115" spans="2:8" ht="15.75">
      <c r="B115" s="43" t="s">
        <v>12</v>
      </c>
      <c r="C115" s="44" t="s">
        <v>11</v>
      </c>
      <c r="D115" s="13" t="s">
        <v>0</v>
      </c>
      <c r="E115" s="12">
        <f>SUM(D116:D118)</f>
        <v>12565</v>
      </c>
      <c r="F115" s="45"/>
      <c r="G115" s="45"/>
      <c r="H115" s="45"/>
    </row>
    <row r="116" spans="2:8" ht="15">
      <c r="B116" s="43"/>
      <c r="C116" s="44"/>
      <c r="D116" s="11">
        <v>10565</v>
      </c>
      <c r="E116" s="11"/>
      <c r="F116" s="10">
        <v>600</v>
      </c>
      <c r="G116" s="9">
        <v>60016</v>
      </c>
      <c r="H116" s="9">
        <v>4270</v>
      </c>
    </row>
    <row r="117" spans="2:8" ht="15">
      <c r="B117" s="43"/>
      <c r="C117" s="44"/>
      <c r="D117" s="11">
        <v>500</v>
      </c>
      <c r="E117" s="11"/>
      <c r="F117" s="10">
        <v>921</v>
      </c>
      <c r="G117" s="9">
        <v>92195</v>
      </c>
      <c r="H117" s="9">
        <v>4210</v>
      </c>
    </row>
    <row r="118" spans="2:8" ht="15">
      <c r="B118" s="43"/>
      <c r="C118" s="44"/>
      <c r="D118" s="11">
        <v>1500</v>
      </c>
      <c r="E118" s="11"/>
      <c r="F118" s="10">
        <v>921</v>
      </c>
      <c r="G118" s="9">
        <v>92195</v>
      </c>
      <c r="H118" s="9">
        <v>4300</v>
      </c>
    </row>
    <row r="119" spans="2:8" ht="15.75">
      <c r="B119" s="43" t="s">
        <v>10</v>
      </c>
      <c r="C119" s="44" t="s">
        <v>9</v>
      </c>
      <c r="D119" s="13" t="s">
        <v>0</v>
      </c>
      <c r="E119" s="12">
        <f>SUM(D120:D126)</f>
        <v>29987</v>
      </c>
      <c r="F119" s="45"/>
      <c r="G119" s="45"/>
      <c r="H119" s="45"/>
    </row>
    <row r="120" spans="2:8" ht="15.75">
      <c r="B120" s="43"/>
      <c r="C120" s="44"/>
      <c r="D120" s="11">
        <v>3000</v>
      </c>
      <c r="E120" s="17"/>
      <c r="F120" s="10">
        <v>600</v>
      </c>
      <c r="G120" s="9">
        <v>60016</v>
      </c>
      <c r="H120" s="9">
        <v>4210</v>
      </c>
    </row>
    <row r="121" spans="2:8" ht="15">
      <c r="B121" s="43"/>
      <c r="C121" s="44"/>
      <c r="D121" s="11">
        <v>300</v>
      </c>
      <c r="E121" s="11"/>
      <c r="F121" s="10">
        <v>900</v>
      </c>
      <c r="G121" s="9">
        <v>90004</v>
      </c>
      <c r="H121" s="9">
        <v>4210</v>
      </c>
    </row>
    <row r="122" spans="2:8" ht="15">
      <c r="B122" s="43"/>
      <c r="C122" s="44"/>
      <c r="D122" s="11">
        <v>10000</v>
      </c>
      <c r="E122" s="11"/>
      <c r="F122" s="10">
        <v>921</v>
      </c>
      <c r="G122" s="9">
        <v>92109</v>
      </c>
      <c r="H122" s="9">
        <v>4210</v>
      </c>
    </row>
    <row r="123" spans="2:8" ht="15">
      <c r="B123" s="43"/>
      <c r="C123" s="44"/>
      <c r="D123" s="11">
        <v>8000</v>
      </c>
      <c r="E123" s="11"/>
      <c r="F123" s="10">
        <v>921</v>
      </c>
      <c r="G123" s="9">
        <v>92109</v>
      </c>
      <c r="H123" s="9">
        <v>4260</v>
      </c>
    </row>
    <row r="124" spans="2:8" ht="15">
      <c r="B124" s="43"/>
      <c r="C124" s="44"/>
      <c r="D124" s="11">
        <v>4687</v>
      </c>
      <c r="E124" s="11"/>
      <c r="F124" s="10">
        <v>921</v>
      </c>
      <c r="G124" s="9">
        <v>92109</v>
      </c>
      <c r="H124" s="9">
        <v>4270</v>
      </c>
    </row>
    <row r="125" spans="2:8" ht="15">
      <c r="B125" s="43"/>
      <c r="C125" s="44"/>
      <c r="D125" s="11">
        <v>600</v>
      </c>
      <c r="E125" s="11"/>
      <c r="F125" s="10">
        <v>921</v>
      </c>
      <c r="G125" s="9">
        <v>92195</v>
      </c>
      <c r="H125" s="9">
        <v>4210</v>
      </c>
    </row>
    <row r="126" spans="2:8" ht="15">
      <c r="B126" s="43"/>
      <c r="C126" s="44"/>
      <c r="D126" s="11">
        <v>3400</v>
      </c>
      <c r="E126" s="11"/>
      <c r="F126" s="10">
        <v>921</v>
      </c>
      <c r="G126" s="9">
        <v>92195</v>
      </c>
      <c r="H126" s="9">
        <v>4300</v>
      </c>
    </row>
    <row r="127" spans="2:8" ht="15.75">
      <c r="B127" s="43" t="s">
        <v>8</v>
      </c>
      <c r="C127" s="44" t="s">
        <v>7</v>
      </c>
      <c r="D127" s="13" t="s">
        <v>0</v>
      </c>
      <c r="E127" s="12">
        <f>SUM(D128:D131)</f>
        <v>9296</v>
      </c>
      <c r="F127" s="45"/>
      <c r="G127" s="45"/>
      <c r="H127" s="45"/>
    </row>
    <row r="128" spans="2:8" ht="15">
      <c r="B128" s="43"/>
      <c r="C128" s="44"/>
      <c r="D128" s="16">
        <v>5496</v>
      </c>
      <c r="E128" s="15"/>
      <c r="F128" s="9">
        <v>600</v>
      </c>
      <c r="G128" s="9">
        <v>60016</v>
      </c>
      <c r="H128" s="9">
        <v>4210</v>
      </c>
    </row>
    <row r="129" spans="2:8" ht="15">
      <c r="B129" s="43"/>
      <c r="C129" s="44"/>
      <c r="D129" s="16">
        <v>3000</v>
      </c>
      <c r="E129" s="15"/>
      <c r="F129" s="9">
        <v>600</v>
      </c>
      <c r="G129" s="9">
        <v>60016</v>
      </c>
      <c r="H129" s="9">
        <v>4300</v>
      </c>
    </row>
    <row r="130" spans="2:8" ht="15">
      <c r="B130" s="43"/>
      <c r="C130" s="44"/>
      <c r="D130" s="16">
        <v>300</v>
      </c>
      <c r="E130" s="15"/>
      <c r="F130" s="9">
        <v>921</v>
      </c>
      <c r="G130" s="9">
        <v>92195</v>
      </c>
      <c r="H130" s="9">
        <v>4210</v>
      </c>
    </row>
    <row r="131" spans="2:8" ht="15">
      <c r="B131" s="43"/>
      <c r="C131" s="44"/>
      <c r="D131" s="14">
        <v>500</v>
      </c>
      <c r="E131" s="11"/>
      <c r="F131" s="10">
        <v>926</v>
      </c>
      <c r="G131" s="9">
        <v>92695</v>
      </c>
      <c r="H131" s="9">
        <v>4210</v>
      </c>
    </row>
    <row r="132" spans="2:8" ht="15.75">
      <c r="B132" s="43" t="s">
        <v>6</v>
      </c>
      <c r="C132" s="44" t="s">
        <v>5</v>
      </c>
      <c r="D132" s="13" t="s">
        <v>0</v>
      </c>
      <c r="E132" s="12">
        <f>SUM(D133:D137)</f>
        <v>15983</v>
      </c>
      <c r="F132" s="9"/>
      <c r="G132" s="9"/>
      <c r="H132" s="9"/>
    </row>
    <row r="133" spans="2:8" ht="15">
      <c r="B133" s="43"/>
      <c r="C133" s="44"/>
      <c r="D133" s="11">
        <v>3000</v>
      </c>
      <c r="E133" s="11"/>
      <c r="F133" s="10">
        <v>900</v>
      </c>
      <c r="G133" s="9">
        <v>90004</v>
      </c>
      <c r="H133" s="9">
        <v>4210</v>
      </c>
    </row>
    <row r="134" spans="2:8" ht="15">
      <c r="B134" s="43"/>
      <c r="C134" s="44"/>
      <c r="D134" s="11">
        <v>8483</v>
      </c>
      <c r="E134" s="11"/>
      <c r="F134" s="10">
        <v>921</v>
      </c>
      <c r="G134" s="9">
        <v>92109</v>
      </c>
      <c r="H134" s="9">
        <v>4210</v>
      </c>
    </row>
    <row r="135" spans="2:8" ht="15">
      <c r="B135" s="43"/>
      <c r="C135" s="44"/>
      <c r="D135" s="11">
        <v>3000</v>
      </c>
      <c r="E135" s="11"/>
      <c r="F135" s="10">
        <v>921</v>
      </c>
      <c r="G135" s="9">
        <v>92109</v>
      </c>
      <c r="H135" s="9">
        <v>4260</v>
      </c>
    </row>
    <row r="136" spans="2:8" ht="15">
      <c r="B136" s="43"/>
      <c r="C136" s="44"/>
      <c r="D136" s="11">
        <v>300</v>
      </c>
      <c r="E136" s="11"/>
      <c r="F136" s="10">
        <v>921</v>
      </c>
      <c r="G136" s="9">
        <v>92195</v>
      </c>
      <c r="H136" s="9">
        <v>4210</v>
      </c>
    </row>
    <row r="137" spans="2:8" ht="15">
      <c r="B137" s="43"/>
      <c r="C137" s="44"/>
      <c r="D137" s="11">
        <v>1200</v>
      </c>
      <c r="E137" s="11"/>
      <c r="F137" s="10">
        <v>921</v>
      </c>
      <c r="G137" s="9">
        <v>92195</v>
      </c>
      <c r="H137" s="9">
        <v>4300</v>
      </c>
    </row>
    <row r="138" spans="2:8" ht="15.75">
      <c r="B138" s="46" t="s">
        <v>4</v>
      </c>
      <c r="C138" s="48" t="s">
        <v>3</v>
      </c>
      <c r="D138" s="13" t="s">
        <v>0</v>
      </c>
      <c r="E138" s="12">
        <f>SUM(D139:D145)</f>
        <v>8037</v>
      </c>
      <c r="F138" s="45"/>
      <c r="G138" s="45"/>
      <c r="H138" s="45"/>
    </row>
    <row r="139" spans="2:8" ht="15">
      <c r="B139" s="47"/>
      <c r="C139" s="49"/>
      <c r="D139" s="11">
        <v>550</v>
      </c>
      <c r="E139" s="11"/>
      <c r="F139" s="10">
        <v>900</v>
      </c>
      <c r="G139" s="9">
        <v>90004</v>
      </c>
      <c r="H139" s="9">
        <v>4210</v>
      </c>
    </row>
    <row r="140" spans="2:8" ht="15">
      <c r="B140" s="47"/>
      <c r="C140" s="49"/>
      <c r="D140" s="11">
        <v>150</v>
      </c>
      <c r="E140" s="11"/>
      <c r="F140" s="10">
        <v>921</v>
      </c>
      <c r="G140" s="9">
        <v>92109</v>
      </c>
      <c r="H140" s="9">
        <v>4210</v>
      </c>
    </row>
    <row r="141" spans="2:8" ht="15">
      <c r="B141" s="47"/>
      <c r="C141" s="49"/>
      <c r="D141" s="11">
        <v>610</v>
      </c>
      <c r="E141" s="11"/>
      <c r="F141" s="10">
        <v>921</v>
      </c>
      <c r="G141" s="9">
        <v>92109</v>
      </c>
      <c r="H141" s="9">
        <v>4260</v>
      </c>
    </row>
    <row r="142" spans="2:8" ht="15">
      <c r="B142" s="47"/>
      <c r="C142" s="49"/>
      <c r="D142" s="11">
        <v>200</v>
      </c>
      <c r="E142" s="11"/>
      <c r="F142" s="10">
        <v>921</v>
      </c>
      <c r="G142" s="9">
        <v>92195</v>
      </c>
      <c r="H142" s="9">
        <v>4210</v>
      </c>
    </row>
    <row r="143" spans="2:8" ht="15">
      <c r="B143" s="47"/>
      <c r="C143" s="49"/>
      <c r="D143" s="11">
        <v>500</v>
      </c>
      <c r="E143" s="11"/>
      <c r="F143" s="10">
        <v>921</v>
      </c>
      <c r="G143" s="9">
        <v>92195</v>
      </c>
      <c r="H143" s="9">
        <v>4300</v>
      </c>
    </row>
    <row r="144" spans="2:8" ht="15">
      <c r="B144" s="47"/>
      <c r="C144" s="49"/>
      <c r="D144" s="11">
        <v>2027</v>
      </c>
      <c r="E144" s="11"/>
      <c r="F144" s="10">
        <v>926</v>
      </c>
      <c r="G144" s="9">
        <v>92695</v>
      </c>
      <c r="H144" s="9">
        <v>4210</v>
      </c>
    </row>
    <row r="145" spans="2:8" ht="15">
      <c r="B145" s="47"/>
      <c r="C145" s="49"/>
      <c r="D145" s="11">
        <v>4000</v>
      </c>
      <c r="E145" s="11"/>
      <c r="F145" s="10">
        <v>926</v>
      </c>
      <c r="G145" s="9">
        <v>92695</v>
      </c>
      <c r="H145" s="9">
        <v>4300</v>
      </c>
    </row>
    <row r="146" spans="2:8" ht="15.75">
      <c r="B146" s="43" t="s">
        <v>2</v>
      </c>
      <c r="C146" s="44" t="s">
        <v>1</v>
      </c>
      <c r="D146" s="13" t="s">
        <v>0</v>
      </c>
      <c r="E146" s="12">
        <f>SUM(D147:D148)</f>
        <v>8367</v>
      </c>
      <c r="F146" s="45"/>
      <c r="G146" s="45"/>
      <c r="H146" s="45"/>
    </row>
    <row r="147" spans="2:8" ht="15">
      <c r="B147" s="43"/>
      <c r="C147" s="44"/>
      <c r="D147" s="11">
        <v>367</v>
      </c>
      <c r="E147" s="11"/>
      <c r="F147" s="10">
        <v>900</v>
      </c>
      <c r="G147" s="9">
        <v>90004</v>
      </c>
      <c r="H147" s="9">
        <v>4210</v>
      </c>
    </row>
    <row r="148" spans="2:8" ht="15">
      <c r="B148" s="43"/>
      <c r="C148" s="44"/>
      <c r="D148" s="11">
        <v>8000</v>
      </c>
      <c r="E148" s="11"/>
      <c r="F148" s="10">
        <v>926</v>
      </c>
      <c r="G148" s="9">
        <v>92695</v>
      </c>
      <c r="H148" s="9">
        <v>4210</v>
      </c>
    </row>
    <row r="149" spans="2:8" ht="15">
      <c r="B149" s="5"/>
      <c r="C149" s="8"/>
      <c r="D149" s="7"/>
      <c r="E149" s="7"/>
      <c r="F149" s="2"/>
    </row>
    <row r="150" spans="2:8" ht="15.75">
      <c r="B150" s="5"/>
      <c r="C150" s="50" t="s">
        <v>0</v>
      </c>
      <c r="D150" s="50"/>
      <c r="E150" s="6">
        <f>SUM(E146,E138,E132,E127,E119,E115,E104,E94,E88,E81,E74,E67,E58,E52,E42,E36,E28,E21,E12)</f>
        <v>266440</v>
      </c>
      <c r="F150" s="2"/>
    </row>
    <row r="151" spans="2:8" ht="15.75">
      <c r="B151" s="5"/>
      <c r="C151" s="4"/>
      <c r="D151" s="4"/>
      <c r="E151" s="3"/>
      <c r="F151" s="2"/>
      <c r="G151"/>
      <c r="H151"/>
    </row>
  </sheetData>
  <mergeCells count="67">
    <mergeCell ref="E1:H1"/>
    <mergeCell ref="E2:H2"/>
    <mergeCell ref="E3:H3"/>
    <mergeCell ref="E4:H4"/>
    <mergeCell ref="C52:C57"/>
    <mergeCell ref="C7:F7"/>
    <mergeCell ref="F42:H42"/>
    <mergeCell ref="F11:H11"/>
    <mergeCell ref="C9:C10"/>
    <mergeCell ref="C36:C41"/>
    <mergeCell ref="D9:E10"/>
    <mergeCell ref="F36:H36"/>
    <mergeCell ref="F52:H52"/>
    <mergeCell ref="B104:B114"/>
    <mergeCell ref="F104:H104"/>
    <mergeCell ref="B21:B27"/>
    <mergeCell ref="B28:B35"/>
    <mergeCell ref="B9:B10"/>
    <mergeCell ref="C12:C20"/>
    <mergeCell ref="B12:B20"/>
    <mergeCell ref="C74:C80"/>
    <mergeCell ref="B42:B49"/>
    <mergeCell ref="B36:B41"/>
    <mergeCell ref="B52:B57"/>
    <mergeCell ref="B58:B66"/>
    <mergeCell ref="B67:B73"/>
    <mergeCell ref="B94:B100"/>
    <mergeCell ref="F88:H88"/>
    <mergeCell ref="B81:B87"/>
    <mergeCell ref="B88:B93"/>
    <mergeCell ref="C88:C93"/>
    <mergeCell ref="C81:C87"/>
    <mergeCell ref="F94:H94"/>
    <mergeCell ref="B74:B80"/>
    <mergeCell ref="C150:D150"/>
    <mergeCell ref="F9:H9"/>
    <mergeCell ref="F12:H12"/>
    <mergeCell ref="F21:H21"/>
    <mergeCell ref="F28:H28"/>
    <mergeCell ref="C42:C49"/>
    <mergeCell ref="C104:C114"/>
    <mergeCell ref="C94:C100"/>
    <mergeCell ref="C58:C66"/>
    <mergeCell ref="C67:C73"/>
    <mergeCell ref="F58:H58"/>
    <mergeCell ref="F67:H67"/>
    <mergeCell ref="F74:H74"/>
    <mergeCell ref="F81:H81"/>
    <mergeCell ref="C21:C27"/>
    <mergeCell ref="C28:C35"/>
    <mergeCell ref="F115:H115"/>
    <mergeCell ref="C132:C137"/>
    <mergeCell ref="B138:B145"/>
    <mergeCell ref="C138:C145"/>
    <mergeCell ref="F119:H119"/>
    <mergeCell ref="F127:H127"/>
    <mergeCell ref="C115:C118"/>
    <mergeCell ref="B119:B126"/>
    <mergeCell ref="C119:C126"/>
    <mergeCell ref="B115:B118"/>
    <mergeCell ref="B146:B148"/>
    <mergeCell ref="C146:C148"/>
    <mergeCell ref="F138:H138"/>
    <mergeCell ref="F146:H146"/>
    <mergeCell ref="B127:B131"/>
    <mergeCell ref="C127:C131"/>
    <mergeCell ref="B132:B137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DO UCHWAŁY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oem-pc</dc:creator>
  <cp:lastModifiedBy>Grażyna Niedbała</cp:lastModifiedBy>
  <cp:lastPrinted>2015-03-30T09:27:20Z</cp:lastPrinted>
  <dcterms:created xsi:type="dcterms:W3CDTF">2014-11-03T13:39:04Z</dcterms:created>
  <dcterms:modified xsi:type="dcterms:W3CDTF">2015-03-30T10:38:36Z</dcterms:modified>
</cp:coreProperties>
</file>